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стр.1_2" sheetId="1" r:id="rId1"/>
  </sheets>
  <definedNames>
    <definedName name="_xlnm.Print_Area" localSheetId="0">'стр.1_2'!$A$1:$DB$95</definedName>
  </definedNames>
  <calcPr fullCalcOnLoad="1"/>
</workbook>
</file>

<file path=xl/sharedStrings.xml><?xml version="1.0" encoding="utf-8"?>
<sst xmlns="http://schemas.openxmlformats.org/spreadsheetml/2006/main" count="184" uniqueCount="158">
  <si>
    <t>Коды</t>
  </si>
  <si>
    <t>0710001</t>
  </si>
  <si>
    <t>384 (385)</t>
  </si>
  <si>
    <t>Форма по ОКУД</t>
  </si>
  <si>
    <t>Дата (число, месяц, год)</t>
  </si>
  <si>
    <t>по ОКПО</t>
  </si>
  <si>
    <t>ИНН</t>
  </si>
  <si>
    <t>по ОКОПФ/ОКФС</t>
  </si>
  <si>
    <t>по ОКЕИ</t>
  </si>
  <si>
    <t>Организация</t>
  </si>
  <si>
    <t>Идентификационный номер налогоплательщика</t>
  </si>
  <si>
    <t>по</t>
  </si>
  <si>
    <t>ОКВЭД</t>
  </si>
  <si>
    <t>Вид экономической</t>
  </si>
  <si>
    <t>деятельности</t>
  </si>
  <si>
    <t>Организационно-правовая форма/форма собственности</t>
  </si>
  <si>
    <t>Единица измерения: тыс. руб. (млн. руб.)</t>
  </si>
  <si>
    <t>Местонахождение (адрес)</t>
  </si>
  <si>
    <t>Бухгалтерский баланс</t>
  </si>
  <si>
    <t>на</t>
  </si>
  <si>
    <t>г.</t>
  </si>
  <si>
    <t xml:space="preserve"> г.</t>
  </si>
  <si>
    <t>Приложение № 1</t>
  </si>
  <si>
    <t>к Приказу Министерства финансов</t>
  </si>
  <si>
    <t>Российской Федерации</t>
  </si>
  <si>
    <t>от 02.07.2010 № 66н</t>
  </si>
  <si>
    <t xml:space="preserve">На </t>
  </si>
  <si>
    <t>На 31 декабря</t>
  </si>
  <si>
    <t>АКТИВ</t>
  </si>
  <si>
    <t>I. ВНЕОБОРОТНЫЕ АКТИВЫ</t>
  </si>
  <si>
    <t>Нематериальные активы</t>
  </si>
  <si>
    <t>Результаты исследований и разработок</t>
  </si>
  <si>
    <t>Основные средства</t>
  </si>
  <si>
    <t>Доходные вложения в материальные ценности</t>
  </si>
  <si>
    <t>Финансовые вложения</t>
  </si>
  <si>
    <t>Отложенные налоговые активы</t>
  </si>
  <si>
    <t>Прочие внеоборотные активы</t>
  </si>
  <si>
    <t>Итого по разделу I</t>
  </si>
  <si>
    <t>II. ОБОРОТНЫЕ АКТИВЫ</t>
  </si>
  <si>
    <t>Запасы</t>
  </si>
  <si>
    <t>Налог на добавленную стоимость по приобретенным ценностям</t>
  </si>
  <si>
    <t>Дебиторская задолженность</t>
  </si>
  <si>
    <t>Денежные средства</t>
  </si>
  <si>
    <t>Прочие оборотные активы</t>
  </si>
  <si>
    <t>Итого по разделу II</t>
  </si>
  <si>
    <t>БАЛАНС</t>
  </si>
  <si>
    <t>Форма 0710001 с. 2</t>
  </si>
  <si>
    <t>ПАССИВ</t>
  </si>
  <si>
    <t>Собственные акции, выкупленные у акционеров</t>
  </si>
  <si>
    <t>(</t>
  </si>
  <si>
    <t>)</t>
  </si>
  <si>
    <t>Переоценка внеоборотных активов</t>
  </si>
  <si>
    <t>Добавочный капитал (без переоценки)</t>
  </si>
  <si>
    <t>Резервный капитал</t>
  </si>
  <si>
    <t>Нераспределенная прибыль (непокрытый убыток)</t>
  </si>
  <si>
    <t>Итого по разделу III</t>
  </si>
  <si>
    <t>IV. ДОЛГОСРОЧНЫЕ ОБЯЗАТЕЛЬСТВА</t>
  </si>
  <si>
    <t>Заемные средства</t>
  </si>
  <si>
    <t>Отложенные налоговые обязательства</t>
  </si>
  <si>
    <t>Резервы под условные обязательства</t>
  </si>
  <si>
    <t>Прочие обязательства</t>
  </si>
  <si>
    <t>Итого по разделу IV</t>
  </si>
  <si>
    <t>V. КРАТКОСРОЧНЫЕ ОБЯЗАТЕЛЬСТВА</t>
  </si>
  <si>
    <t>Кредиторская задолженность</t>
  </si>
  <si>
    <t>Доходы будущих периодов</t>
  </si>
  <si>
    <t>Резервы предстоящих расходов</t>
  </si>
  <si>
    <t>Итого по разделу V</t>
  </si>
  <si>
    <t>Руководитель</t>
  </si>
  <si>
    <t>Главный</t>
  </si>
  <si>
    <t>бухгалтер</t>
  </si>
  <si>
    <t>(подпись)</t>
  </si>
  <si>
    <t>(расшифровка подписи)</t>
  </si>
  <si>
    <t>"</t>
  </si>
  <si>
    <r>
      <t xml:space="preserve">Поясне-
ния </t>
    </r>
    <r>
      <rPr>
        <vertAlign val="superscript"/>
        <sz val="9"/>
        <rFont val="Arial"/>
        <family val="2"/>
      </rPr>
      <t>1</t>
    </r>
  </si>
  <si>
    <r>
      <t xml:space="preserve">Наименование показателя </t>
    </r>
    <r>
      <rPr>
        <vertAlign val="superscript"/>
        <sz val="9"/>
        <rFont val="Arial"/>
        <family val="2"/>
      </rPr>
      <t>2</t>
    </r>
  </si>
  <si>
    <r>
      <t xml:space="preserve"> г.</t>
    </r>
    <r>
      <rPr>
        <vertAlign val="superscript"/>
        <sz val="9"/>
        <rFont val="Arial"/>
        <family val="2"/>
      </rPr>
      <t>3</t>
    </r>
  </si>
  <si>
    <r>
      <t xml:space="preserve"> г.</t>
    </r>
    <r>
      <rPr>
        <vertAlign val="superscript"/>
        <sz val="9"/>
        <rFont val="Arial"/>
        <family val="2"/>
      </rPr>
      <t>4</t>
    </r>
  </si>
  <si>
    <r>
      <t xml:space="preserve"> г.</t>
    </r>
    <r>
      <rPr>
        <vertAlign val="superscript"/>
        <sz val="9"/>
        <rFont val="Arial"/>
        <family val="2"/>
      </rPr>
      <t>5</t>
    </r>
  </si>
  <si>
    <r>
      <t xml:space="preserve">III. КАПИТАЛ И РЕЗЕРВЫ </t>
    </r>
    <r>
      <rPr>
        <vertAlign val="superscript"/>
        <sz val="9"/>
        <rFont val="Arial"/>
        <family val="2"/>
      </rPr>
      <t>6</t>
    </r>
  </si>
  <si>
    <r>
      <t>)</t>
    </r>
    <r>
      <rPr>
        <vertAlign val="superscript"/>
        <sz val="9"/>
        <rFont val="Arial"/>
        <family val="2"/>
      </rPr>
      <t>7</t>
    </r>
  </si>
  <si>
    <t>Код</t>
  </si>
  <si>
    <t>Уставный капитал (складочный 
капитал, уставный фонд, вклады товарищей)</t>
  </si>
  <si>
    <t>1110</t>
  </si>
  <si>
    <t>1120</t>
  </si>
  <si>
    <t>1130</t>
  </si>
  <si>
    <t>1140</t>
  </si>
  <si>
    <t>1150</t>
  </si>
  <si>
    <t>1160</t>
  </si>
  <si>
    <t>1170</t>
  </si>
  <si>
    <t>1100</t>
  </si>
  <si>
    <t>1210</t>
  </si>
  <si>
    <t>1220</t>
  </si>
  <si>
    <t>1230</t>
  </si>
  <si>
    <t>1240</t>
  </si>
  <si>
    <t>1250</t>
  </si>
  <si>
    <t>1260</t>
  </si>
  <si>
    <t>1200</t>
  </si>
  <si>
    <t>1600</t>
  </si>
  <si>
    <t>1310</t>
  </si>
  <si>
    <t>1320</t>
  </si>
  <si>
    <t>1340</t>
  </si>
  <si>
    <t>1350</t>
  </si>
  <si>
    <t>1360</t>
  </si>
  <si>
    <t>1370</t>
  </si>
  <si>
    <t>1300</t>
  </si>
  <si>
    <t>1410</t>
  </si>
  <si>
    <t>1420</t>
  </si>
  <si>
    <t>1430</t>
  </si>
  <si>
    <t>1450</t>
  </si>
  <si>
    <t>1400</t>
  </si>
  <si>
    <t>1510</t>
  </si>
  <si>
    <t>1520</t>
  </si>
  <si>
    <t>1530</t>
  </si>
  <si>
    <t>1540</t>
  </si>
  <si>
    <t>1550</t>
  </si>
  <si>
    <t>1500</t>
  </si>
  <si>
    <t>1700</t>
  </si>
  <si>
    <t>1231</t>
  </si>
  <si>
    <t>в т.ч.покупатели и заказчики</t>
  </si>
  <si>
    <t>в т.ч.бюджетные организации</t>
  </si>
  <si>
    <t>1232</t>
  </si>
  <si>
    <t>поставщики и подрядчики</t>
  </si>
  <si>
    <t>1521</t>
  </si>
  <si>
    <t>за газ</t>
  </si>
  <si>
    <t>1522</t>
  </si>
  <si>
    <t>за тепло</t>
  </si>
  <si>
    <t>1523</t>
  </si>
  <si>
    <t>за электроэнергию</t>
  </si>
  <si>
    <t>1524</t>
  </si>
  <si>
    <t>задолженность перед персоналом организации</t>
  </si>
  <si>
    <t>1525</t>
  </si>
  <si>
    <t>задолженность перед государственными внебюджетными фондами</t>
  </si>
  <si>
    <t>1526</t>
  </si>
  <si>
    <t>задолженность по налогам и сборам</t>
  </si>
  <si>
    <t>1527</t>
  </si>
  <si>
    <t>31декабря</t>
  </si>
  <si>
    <t>11</t>
  </si>
  <si>
    <t>МУП"водоканал" г.Благовещенск</t>
  </si>
  <si>
    <t>2012</t>
  </si>
  <si>
    <t>водоснабжение и водоотведение</t>
  </si>
  <si>
    <t>96207378</t>
  </si>
  <si>
    <t>0258011092</t>
  </si>
  <si>
    <t>41.00.2</t>
  </si>
  <si>
    <t>42</t>
  </si>
  <si>
    <t>14</t>
  </si>
  <si>
    <t>муниципальная</t>
  </si>
  <si>
    <t xml:space="preserve">                   </t>
  </si>
  <si>
    <t>453434,Россия,РБ,г.Благовещенск,ул.Бр.Кадомцевых,9/1</t>
  </si>
  <si>
    <t xml:space="preserve">на 31 декабря                        </t>
  </si>
  <si>
    <t>10</t>
  </si>
  <si>
    <t>09</t>
  </si>
  <si>
    <t>31 декаб</t>
  </si>
  <si>
    <t>Габбасов И.Э.</t>
  </si>
  <si>
    <t>Зарипова А.Х.</t>
  </si>
  <si>
    <t>12</t>
  </si>
  <si>
    <t>23</t>
  </si>
  <si>
    <t>марта</t>
  </si>
  <si>
    <t>03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</si>
</sst>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9"/>
      <name val="Times New Roman"/>
      <family val="1"/>
    </font>
    <font>
      <sz val="11"/>
      <name val="Times New Roman"/>
      <family val="1"/>
    </font>
    <font>
      <sz val="7"/>
      <name val="Arial"/>
      <family val="2"/>
    </font>
    <font>
      <sz val="7"/>
      <color indexed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2" xfId="0" applyFont="1" applyBorder="1" applyAlignment="1">
      <alignment horizontal="right"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49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49" fontId="2" fillId="0" borderId="8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/>
    </xf>
    <xf numFmtId="49" fontId="2" fillId="0" borderId="23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49" fontId="2" fillId="0" borderId="9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49" fontId="2" fillId="0" borderId="8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49" fontId="2" fillId="0" borderId="3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6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49" fontId="2" fillId="0" borderId="1" xfId="0" applyNumberFormat="1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49" fontId="9" fillId="0" borderId="8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0" fontId="9" fillId="0" borderId="1" xfId="0" applyFont="1" applyBorder="1" applyAlignment="1">
      <alignment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2" fillId="0" borderId="17" xfId="0" applyFont="1" applyBorder="1" applyAlignment="1">
      <alignment horizontal="left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1" xfId="0" applyFont="1" applyBorder="1" applyAlignment="1">
      <alignment horizontal="left"/>
    </xf>
    <xf numFmtId="0" fontId="2" fillId="0" borderId="8" xfId="0" applyFont="1" applyBorder="1" applyAlignment="1">
      <alignment horizontal="right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49" fontId="2" fillId="0" borderId="38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7" fillId="0" borderId="0" xfId="0" applyFont="1" applyFill="1" applyAlignment="1">
      <alignment horizontal="justify" wrapText="1"/>
    </xf>
    <xf numFmtId="49" fontId="2" fillId="0" borderId="17" xfId="0" applyNumberFormat="1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17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95"/>
  <sheetViews>
    <sheetView tabSelected="1" view="pageBreakPreview" zoomScaleSheetLayoutView="100" workbookViewId="0" topLeftCell="A1">
      <selection activeCell="CJ12" sqref="CJ12:CQ12"/>
    </sheetView>
  </sheetViews>
  <sheetFormatPr defaultColWidth="9.00390625" defaultRowHeight="12.75"/>
  <cols>
    <col min="1" max="16384" width="0.875" style="1" customWidth="1"/>
  </cols>
  <sheetData>
    <row r="1" s="9" customFormat="1" ht="12">
      <c r="BV1" s="9" t="s">
        <v>22</v>
      </c>
    </row>
    <row r="2" s="9" customFormat="1" ht="12">
      <c r="BV2" s="9" t="s">
        <v>23</v>
      </c>
    </row>
    <row r="3" s="9" customFormat="1" ht="12">
      <c r="BV3" s="9" t="s">
        <v>24</v>
      </c>
    </row>
    <row r="4" s="9" customFormat="1" ht="12">
      <c r="BV4" s="9" t="s">
        <v>25</v>
      </c>
    </row>
    <row r="6" spans="1:102" s="10" customFormat="1" ht="24" customHeight="1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8"/>
      <c r="BS6" s="148"/>
      <c r="BT6" s="148"/>
      <c r="BU6" s="148"/>
      <c r="BV6" s="148"/>
      <c r="BW6" s="148"/>
      <c r="BX6" s="148"/>
      <c r="BY6" s="148"/>
      <c r="BZ6" s="148"/>
      <c r="CA6" s="148"/>
      <c r="CB6" s="148"/>
      <c r="CC6" s="148"/>
      <c r="CD6" s="148"/>
      <c r="CE6" s="148"/>
      <c r="CF6" s="148"/>
      <c r="CG6" s="148"/>
      <c r="CH6" s="148"/>
      <c r="CI6" s="148"/>
      <c r="CJ6" s="148"/>
      <c r="CK6" s="148"/>
      <c r="CL6" s="148"/>
      <c r="CM6" s="148"/>
      <c r="CN6" s="148"/>
      <c r="CO6" s="148"/>
      <c r="CP6" s="148"/>
      <c r="CQ6" s="148"/>
      <c r="CR6" s="148"/>
      <c r="CS6" s="148"/>
      <c r="CT6" s="148"/>
      <c r="CU6" s="148"/>
      <c r="CV6" s="148"/>
      <c r="CW6" s="148"/>
      <c r="CX6" s="148"/>
    </row>
    <row r="7" spans="1:102" s="10" customFormat="1" ht="15">
      <c r="A7" s="148"/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  <c r="BM7" s="148"/>
      <c r="BN7" s="148"/>
      <c r="BO7" s="148"/>
      <c r="BP7" s="148"/>
      <c r="BQ7" s="148"/>
      <c r="BR7" s="148"/>
      <c r="BS7" s="148"/>
      <c r="BT7" s="148"/>
      <c r="BU7" s="148"/>
      <c r="BV7" s="148"/>
      <c r="BW7" s="148"/>
      <c r="BX7" s="148"/>
      <c r="BY7" s="148"/>
      <c r="BZ7" s="148"/>
      <c r="CA7" s="148"/>
      <c r="CB7" s="148"/>
      <c r="CC7" s="148"/>
      <c r="CD7" s="148"/>
      <c r="CE7" s="148"/>
      <c r="CF7" s="148"/>
      <c r="CG7" s="148"/>
      <c r="CH7" s="148"/>
      <c r="CI7" s="148"/>
      <c r="CJ7" s="148"/>
      <c r="CK7" s="148"/>
      <c r="CL7" s="148"/>
      <c r="CM7" s="148"/>
      <c r="CN7" s="148"/>
      <c r="CO7" s="148"/>
      <c r="CP7" s="148"/>
      <c r="CQ7" s="148"/>
      <c r="CR7" s="148"/>
      <c r="CS7" s="148"/>
      <c r="CT7" s="148"/>
      <c r="CU7" s="148"/>
      <c r="CV7" s="148"/>
      <c r="CW7" s="148"/>
      <c r="CX7" s="148"/>
    </row>
    <row r="8" ht="24" customHeight="1"/>
    <row r="9" spans="1:81" s="7" customFormat="1" ht="15">
      <c r="A9" s="160" t="s">
        <v>18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0"/>
      <c r="BR9" s="160"/>
      <c r="BS9" s="160"/>
      <c r="BT9" s="160"/>
      <c r="BU9" s="160"/>
      <c r="BV9" s="160"/>
      <c r="BW9" s="160"/>
      <c r="BX9" s="160"/>
      <c r="BY9" s="160"/>
      <c r="BZ9" s="160"/>
      <c r="CA9" s="160"/>
      <c r="CB9" s="160"/>
      <c r="CC9" s="15"/>
    </row>
    <row r="10" spans="1:102" s="2" customFormat="1" ht="15.75" thickBo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X10" s="7"/>
      <c r="Y10" s="7"/>
      <c r="Z10" s="7"/>
      <c r="AA10" s="8" t="s">
        <v>19</v>
      </c>
      <c r="AB10" s="7"/>
      <c r="AC10" s="150" t="s">
        <v>135</v>
      </c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1">
        <v>20</v>
      </c>
      <c r="AU10" s="151"/>
      <c r="AV10" s="151"/>
      <c r="AW10" s="151"/>
      <c r="AX10" s="152" t="s">
        <v>136</v>
      </c>
      <c r="AY10" s="152"/>
      <c r="AZ10" s="152"/>
      <c r="BA10" s="152"/>
      <c r="BB10" s="7" t="s">
        <v>21</v>
      </c>
      <c r="BD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127" t="s">
        <v>0</v>
      </c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8"/>
    </row>
    <row r="11" spans="79:102" s="2" customFormat="1" ht="12">
      <c r="CA11" s="3" t="s">
        <v>3</v>
      </c>
      <c r="CC11" s="149" t="s">
        <v>1</v>
      </c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8"/>
    </row>
    <row r="12" spans="79:102" s="2" customFormat="1" ht="12">
      <c r="CA12" s="3" t="s">
        <v>4</v>
      </c>
      <c r="CC12" s="156" t="s">
        <v>155</v>
      </c>
      <c r="CD12" s="36"/>
      <c r="CE12" s="36"/>
      <c r="CF12" s="36"/>
      <c r="CG12" s="36"/>
      <c r="CH12" s="36"/>
      <c r="CI12" s="37"/>
      <c r="CJ12" s="35" t="s">
        <v>157</v>
      </c>
      <c r="CK12" s="36"/>
      <c r="CL12" s="36"/>
      <c r="CM12" s="36"/>
      <c r="CN12" s="36"/>
      <c r="CO12" s="36"/>
      <c r="CP12" s="36"/>
      <c r="CQ12" s="37"/>
      <c r="CR12" s="35" t="s">
        <v>138</v>
      </c>
      <c r="CS12" s="36"/>
      <c r="CT12" s="36"/>
      <c r="CU12" s="36"/>
      <c r="CV12" s="36"/>
      <c r="CW12" s="36"/>
      <c r="CX12" s="39"/>
    </row>
    <row r="13" spans="1:102" s="2" customFormat="1" ht="12">
      <c r="A13" s="2" t="s">
        <v>9</v>
      </c>
      <c r="N13" s="65" t="s">
        <v>137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CA13" s="3" t="s">
        <v>5</v>
      </c>
      <c r="CC13" s="156" t="s">
        <v>140</v>
      </c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9"/>
    </row>
    <row r="14" spans="1:102" s="2" customFormat="1" ht="12">
      <c r="A14" s="2" t="s">
        <v>10</v>
      </c>
      <c r="CA14" s="3" t="s">
        <v>6</v>
      </c>
      <c r="CC14" s="156" t="s">
        <v>141</v>
      </c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9"/>
    </row>
    <row r="15" spans="1:102" s="2" customFormat="1" ht="12" customHeight="1">
      <c r="A15" s="6" t="s">
        <v>13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3" t="s">
        <v>11</v>
      </c>
      <c r="CC15" s="154" t="s">
        <v>142</v>
      </c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7"/>
    </row>
    <row r="16" spans="1:102" s="2" customFormat="1" ht="12" customHeight="1">
      <c r="A16" s="6" t="s">
        <v>14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65" t="s">
        <v>139</v>
      </c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4"/>
      <c r="BU16" s="4"/>
      <c r="BV16" s="4"/>
      <c r="BW16" s="4"/>
      <c r="BX16" s="4"/>
      <c r="BY16" s="4"/>
      <c r="BZ16" s="4"/>
      <c r="CA16" s="3" t="s">
        <v>12</v>
      </c>
      <c r="CC16" s="155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8"/>
    </row>
    <row r="17" spans="1:102" s="2" customFormat="1" ht="12" customHeight="1">
      <c r="A17" s="2" t="s">
        <v>15</v>
      </c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4"/>
      <c r="CA17" s="4"/>
      <c r="CC17" s="154" t="s">
        <v>143</v>
      </c>
      <c r="CD17" s="83"/>
      <c r="CE17" s="83"/>
      <c r="CF17" s="83"/>
      <c r="CG17" s="83"/>
      <c r="CH17" s="83"/>
      <c r="CI17" s="83"/>
      <c r="CJ17" s="83"/>
      <c r="CK17" s="83"/>
      <c r="CL17" s="83"/>
      <c r="CM17" s="84"/>
      <c r="CN17" s="82" t="s">
        <v>144</v>
      </c>
      <c r="CO17" s="83"/>
      <c r="CP17" s="83"/>
      <c r="CQ17" s="83"/>
      <c r="CR17" s="83"/>
      <c r="CS17" s="83"/>
      <c r="CT17" s="83"/>
      <c r="CU17" s="83"/>
      <c r="CV17" s="83"/>
      <c r="CW17" s="83"/>
      <c r="CX17" s="87"/>
    </row>
    <row r="18" spans="1:102" s="2" customFormat="1" ht="12">
      <c r="A18" s="65" t="s">
        <v>145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16"/>
      <c r="CA18" s="3" t="s">
        <v>7</v>
      </c>
      <c r="CC18" s="155"/>
      <c r="CD18" s="53"/>
      <c r="CE18" s="53"/>
      <c r="CF18" s="53"/>
      <c r="CG18" s="53"/>
      <c r="CH18" s="53"/>
      <c r="CI18" s="53"/>
      <c r="CJ18" s="53"/>
      <c r="CK18" s="53"/>
      <c r="CL18" s="53"/>
      <c r="CM18" s="54"/>
      <c r="CN18" s="52"/>
      <c r="CO18" s="53"/>
      <c r="CP18" s="53"/>
      <c r="CQ18" s="53"/>
      <c r="CR18" s="53"/>
      <c r="CS18" s="53"/>
      <c r="CT18" s="53"/>
      <c r="CU18" s="53"/>
      <c r="CV18" s="53"/>
      <c r="CW18" s="53"/>
      <c r="CX18" s="58"/>
    </row>
    <row r="19" spans="1:102" s="2" customFormat="1" ht="12.75" thickBot="1">
      <c r="A19" s="2" t="s">
        <v>16</v>
      </c>
      <c r="AE19" s="2" t="s">
        <v>146</v>
      </c>
      <c r="CA19" s="3" t="s">
        <v>8</v>
      </c>
      <c r="CC19" s="153" t="s">
        <v>2</v>
      </c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5"/>
    </row>
    <row r="20" spans="1:78" s="2" customFormat="1" ht="14.25" customHeight="1">
      <c r="A20" s="2" t="s">
        <v>17</v>
      </c>
      <c r="Z20" s="65" t="s">
        <v>147</v>
      </c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</row>
    <row r="21" spans="1:78" s="2" customFormat="1" ht="12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</row>
    <row r="22" ht="24" customHeight="1">
      <c r="BO22" s="11"/>
    </row>
    <row r="23" spans="1:102" s="2" customFormat="1" ht="19.5" customHeight="1">
      <c r="A23" s="93" t="s">
        <v>73</v>
      </c>
      <c r="B23" s="94"/>
      <c r="C23" s="94"/>
      <c r="D23" s="94"/>
      <c r="E23" s="94"/>
      <c r="F23" s="94"/>
      <c r="G23" s="94"/>
      <c r="H23" s="94"/>
      <c r="I23" s="94"/>
      <c r="J23" s="95"/>
      <c r="K23" s="102" t="s">
        <v>74</v>
      </c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4"/>
      <c r="AY23" s="102" t="s">
        <v>80</v>
      </c>
      <c r="AZ23" s="103"/>
      <c r="BA23" s="103"/>
      <c r="BB23" s="103"/>
      <c r="BC23" s="103"/>
      <c r="BD23" s="103"/>
      <c r="BE23" s="104"/>
      <c r="BF23" s="17"/>
      <c r="BG23" s="16" t="s">
        <v>148</v>
      </c>
      <c r="BH23" s="16"/>
      <c r="BI23" s="16"/>
      <c r="BJ23" s="18" t="s">
        <v>26</v>
      </c>
      <c r="BK23" s="36" t="s">
        <v>135</v>
      </c>
      <c r="BL23" s="36"/>
      <c r="BM23" s="36"/>
      <c r="BN23" s="36"/>
      <c r="BO23" s="36"/>
      <c r="BP23" s="36"/>
      <c r="BQ23" s="36"/>
      <c r="BR23" s="36"/>
      <c r="BS23" s="36"/>
      <c r="BT23" s="19"/>
      <c r="BU23" s="157" t="s">
        <v>27</v>
      </c>
      <c r="BV23" s="158"/>
      <c r="BW23" s="158"/>
      <c r="BX23" s="158"/>
      <c r="BY23" s="158"/>
      <c r="BZ23" s="158"/>
      <c r="CA23" s="158"/>
      <c r="CB23" s="158"/>
      <c r="CC23" s="158"/>
      <c r="CD23" s="158"/>
      <c r="CE23" s="158"/>
      <c r="CF23" s="158"/>
      <c r="CG23" s="158"/>
      <c r="CH23" s="158"/>
      <c r="CI23" s="159"/>
      <c r="CJ23" s="157" t="s">
        <v>27</v>
      </c>
      <c r="CK23" s="158"/>
      <c r="CL23" s="158"/>
      <c r="CM23" s="158"/>
      <c r="CN23" s="158"/>
      <c r="CO23" s="158"/>
      <c r="CP23" s="158"/>
      <c r="CQ23" s="158"/>
      <c r="CR23" s="158"/>
      <c r="CS23" s="158"/>
      <c r="CT23" s="158"/>
      <c r="CU23" s="158"/>
      <c r="CV23" s="158"/>
      <c r="CW23" s="158"/>
      <c r="CX23" s="159"/>
    </row>
    <row r="24" spans="1:102" s="2" customFormat="1" ht="13.5">
      <c r="A24" s="96"/>
      <c r="B24" s="97"/>
      <c r="C24" s="97"/>
      <c r="D24" s="97"/>
      <c r="E24" s="97"/>
      <c r="F24" s="97"/>
      <c r="G24" s="97"/>
      <c r="H24" s="97"/>
      <c r="I24" s="97"/>
      <c r="J24" s="98"/>
      <c r="K24" s="105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7"/>
      <c r="AY24" s="105"/>
      <c r="AZ24" s="106"/>
      <c r="BA24" s="106"/>
      <c r="BB24" s="106"/>
      <c r="BC24" s="106"/>
      <c r="BD24" s="106"/>
      <c r="BE24" s="107"/>
      <c r="BF24" s="111">
        <v>20</v>
      </c>
      <c r="BG24" s="112"/>
      <c r="BH24" s="112"/>
      <c r="BI24" s="112"/>
      <c r="BJ24" s="112"/>
      <c r="BK24" s="112"/>
      <c r="BL24" s="113" t="s">
        <v>136</v>
      </c>
      <c r="BM24" s="113"/>
      <c r="BN24" s="113"/>
      <c r="BO24" s="113"/>
      <c r="BP24" s="20" t="s">
        <v>75</v>
      </c>
      <c r="BQ24" s="20"/>
      <c r="BR24" s="20"/>
      <c r="BS24" s="20"/>
      <c r="BT24" s="21"/>
      <c r="BU24" s="20"/>
      <c r="BV24" s="20"/>
      <c r="BW24" s="112">
        <v>20</v>
      </c>
      <c r="BX24" s="112"/>
      <c r="BY24" s="112"/>
      <c r="BZ24" s="112"/>
      <c r="CA24" s="144" t="s">
        <v>149</v>
      </c>
      <c r="CB24" s="144"/>
      <c r="CC24" s="144"/>
      <c r="CD24" s="144"/>
      <c r="CE24" s="20" t="s">
        <v>76</v>
      </c>
      <c r="CF24" s="20"/>
      <c r="CG24" s="20"/>
      <c r="CH24" s="20"/>
      <c r="CI24" s="20"/>
      <c r="CJ24" s="22"/>
      <c r="CK24" s="20"/>
      <c r="CL24" s="112">
        <v>20</v>
      </c>
      <c r="CM24" s="112"/>
      <c r="CN24" s="112"/>
      <c r="CO24" s="112"/>
      <c r="CP24" s="144" t="s">
        <v>150</v>
      </c>
      <c r="CQ24" s="144"/>
      <c r="CR24" s="144"/>
      <c r="CS24" s="144"/>
      <c r="CT24" s="20" t="s">
        <v>77</v>
      </c>
      <c r="CU24" s="20"/>
      <c r="CV24" s="20"/>
      <c r="CW24" s="20"/>
      <c r="CX24" s="21"/>
    </row>
    <row r="25" spans="1:102" s="2" customFormat="1" ht="7.5" customHeight="1" thickBot="1">
      <c r="A25" s="99"/>
      <c r="B25" s="100"/>
      <c r="C25" s="100"/>
      <c r="D25" s="100"/>
      <c r="E25" s="100"/>
      <c r="F25" s="100"/>
      <c r="G25" s="100"/>
      <c r="H25" s="100"/>
      <c r="I25" s="100"/>
      <c r="J25" s="101"/>
      <c r="K25" s="108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10"/>
      <c r="AY25" s="108"/>
      <c r="AZ25" s="109"/>
      <c r="BA25" s="109"/>
      <c r="BB25" s="109"/>
      <c r="BC25" s="109"/>
      <c r="BD25" s="109"/>
      <c r="BE25" s="110"/>
      <c r="BF25" s="114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1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114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1"/>
    </row>
    <row r="26" spans="1:102" s="2" customFormat="1" ht="12">
      <c r="A26" s="82"/>
      <c r="B26" s="83"/>
      <c r="C26" s="83"/>
      <c r="D26" s="83"/>
      <c r="E26" s="83"/>
      <c r="F26" s="83"/>
      <c r="G26" s="83"/>
      <c r="H26" s="83"/>
      <c r="I26" s="83"/>
      <c r="J26" s="84"/>
      <c r="K26" s="85" t="s">
        <v>28</v>
      </c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2" t="s">
        <v>82</v>
      </c>
      <c r="AZ26" s="83"/>
      <c r="BA26" s="83"/>
      <c r="BB26" s="83"/>
      <c r="BC26" s="83"/>
      <c r="BD26" s="83"/>
      <c r="BE26" s="87"/>
      <c r="BF26" s="88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90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146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147"/>
    </row>
    <row r="27" spans="1:102" s="2" customFormat="1" ht="25.5" customHeight="1">
      <c r="A27" s="49"/>
      <c r="B27" s="50"/>
      <c r="C27" s="50"/>
      <c r="D27" s="50"/>
      <c r="E27" s="50"/>
      <c r="F27" s="50"/>
      <c r="G27" s="50"/>
      <c r="H27" s="50"/>
      <c r="I27" s="50"/>
      <c r="J27" s="51"/>
      <c r="K27" s="55" t="s">
        <v>29</v>
      </c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49"/>
      <c r="AZ27" s="50"/>
      <c r="BA27" s="50"/>
      <c r="BB27" s="50"/>
      <c r="BC27" s="50"/>
      <c r="BD27" s="50"/>
      <c r="BE27" s="57"/>
      <c r="BF27" s="59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1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114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140"/>
    </row>
    <row r="28" spans="1:102" s="2" customFormat="1" ht="15" customHeight="1">
      <c r="A28" s="52"/>
      <c r="B28" s="53"/>
      <c r="C28" s="53"/>
      <c r="D28" s="53"/>
      <c r="E28" s="53"/>
      <c r="F28" s="53"/>
      <c r="G28" s="53"/>
      <c r="H28" s="53"/>
      <c r="I28" s="53"/>
      <c r="J28" s="54"/>
      <c r="K28" s="23"/>
      <c r="L28" s="65" t="s">
        <v>30</v>
      </c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52"/>
      <c r="AZ28" s="53"/>
      <c r="BA28" s="53"/>
      <c r="BB28" s="53"/>
      <c r="BC28" s="53"/>
      <c r="BD28" s="53"/>
      <c r="BE28" s="58"/>
      <c r="BF28" s="62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4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141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142"/>
    </row>
    <row r="29" spans="1:102" s="2" customFormat="1" ht="15" customHeight="1">
      <c r="A29" s="35"/>
      <c r="B29" s="36"/>
      <c r="C29" s="36"/>
      <c r="D29" s="36"/>
      <c r="E29" s="36"/>
      <c r="F29" s="36"/>
      <c r="G29" s="36"/>
      <c r="H29" s="36"/>
      <c r="I29" s="36"/>
      <c r="J29" s="37"/>
      <c r="K29" s="24"/>
      <c r="L29" s="38" t="s">
        <v>31</v>
      </c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5" t="s">
        <v>83</v>
      </c>
      <c r="AZ29" s="36"/>
      <c r="BA29" s="36"/>
      <c r="BB29" s="36"/>
      <c r="BC29" s="36"/>
      <c r="BD29" s="36"/>
      <c r="BE29" s="39"/>
      <c r="BF29" s="40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3"/>
      <c r="BU29" s="31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3"/>
      <c r="CJ29" s="31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4"/>
    </row>
    <row r="30" spans="1:102" s="2" customFormat="1" ht="15" customHeight="1">
      <c r="A30" s="35"/>
      <c r="B30" s="36"/>
      <c r="C30" s="36"/>
      <c r="D30" s="36"/>
      <c r="E30" s="36"/>
      <c r="F30" s="36"/>
      <c r="G30" s="36"/>
      <c r="H30" s="36"/>
      <c r="I30" s="36"/>
      <c r="J30" s="37"/>
      <c r="K30" s="24"/>
      <c r="L30" s="38" t="s">
        <v>32</v>
      </c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5" t="s">
        <v>84</v>
      </c>
      <c r="AZ30" s="36"/>
      <c r="BA30" s="36"/>
      <c r="BB30" s="36"/>
      <c r="BC30" s="36"/>
      <c r="BD30" s="36"/>
      <c r="BE30" s="39"/>
      <c r="BF30" s="40">
        <v>21254</v>
      </c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3"/>
      <c r="BU30" s="31">
        <v>16921</v>
      </c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3"/>
      <c r="CJ30" s="31">
        <v>17634</v>
      </c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4"/>
    </row>
    <row r="31" spans="1:102" s="2" customFormat="1" ht="27.75" customHeight="1">
      <c r="A31" s="35"/>
      <c r="B31" s="36"/>
      <c r="C31" s="36"/>
      <c r="D31" s="36"/>
      <c r="E31" s="36"/>
      <c r="F31" s="36"/>
      <c r="G31" s="36"/>
      <c r="H31" s="36"/>
      <c r="I31" s="36"/>
      <c r="J31" s="37"/>
      <c r="K31" s="24"/>
      <c r="L31" s="76" t="s">
        <v>33</v>
      </c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7" t="s">
        <v>85</v>
      </c>
      <c r="AZ31" s="78"/>
      <c r="BA31" s="78"/>
      <c r="BB31" s="78"/>
      <c r="BC31" s="78"/>
      <c r="BD31" s="78"/>
      <c r="BE31" s="79"/>
      <c r="BF31" s="40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3"/>
      <c r="BU31" s="31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3"/>
      <c r="CJ31" s="31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4"/>
    </row>
    <row r="32" spans="1:102" s="2" customFormat="1" ht="15" customHeight="1">
      <c r="A32" s="35"/>
      <c r="B32" s="36"/>
      <c r="C32" s="36"/>
      <c r="D32" s="36"/>
      <c r="E32" s="36"/>
      <c r="F32" s="36"/>
      <c r="G32" s="36"/>
      <c r="H32" s="36"/>
      <c r="I32" s="36"/>
      <c r="J32" s="37"/>
      <c r="K32" s="24"/>
      <c r="L32" s="38" t="s">
        <v>34</v>
      </c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5" t="s">
        <v>86</v>
      </c>
      <c r="AZ32" s="36"/>
      <c r="BA32" s="36"/>
      <c r="BB32" s="36"/>
      <c r="BC32" s="36"/>
      <c r="BD32" s="36"/>
      <c r="BE32" s="39"/>
      <c r="BF32" s="40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3"/>
      <c r="BU32" s="31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3"/>
      <c r="CJ32" s="31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4"/>
    </row>
    <row r="33" spans="1:102" s="2" customFormat="1" ht="15" customHeight="1">
      <c r="A33" s="35"/>
      <c r="B33" s="36"/>
      <c r="C33" s="36"/>
      <c r="D33" s="36"/>
      <c r="E33" s="36"/>
      <c r="F33" s="36"/>
      <c r="G33" s="36"/>
      <c r="H33" s="36"/>
      <c r="I33" s="36"/>
      <c r="J33" s="37"/>
      <c r="K33" s="24"/>
      <c r="L33" s="38" t="s">
        <v>35</v>
      </c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5" t="s">
        <v>87</v>
      </c>
      <c r="AZ33" s="36"/>
      <c r="BA33" s="36"/>
      <c r="BB33" s="36"/>
      <c r="BC33" s="36"/>
      <c r="BD33" s="36"/>
      <c r="BE33" s="39"/>
      <c r="BF33" s="40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3"/>
      <c r="BU33" s="31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3"/>
      <c r="CJ33" s="31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4"/>
    </row>
    <row r="34" spans="1:102" s="26" customFormat="1" ht="15" customHeight="1" thickBot="1">
      <c r="A34" s="42"/>
      <c r="B34" s="29"/>
      <c r="C34" s="29"/>
      <c r="D34" s="29"/>
      <c r="E34" s="29"/>
      <c r="F34" s="29"/>
      <c r="G34" s="29"/>
      <c r="H34" s="29"/>
      <c r="I34" s="29"/>
      <c r="J34" s="30"/>
      <c r="K34" s="25"/>
      <c r="L34" s="126" t="s">
        <v>36</v>
      </c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43" t="s">
        <v>88</v>
      </c>
      <c r="AZ34" s="44"/>
      <c r="BA34" s="44"/>
      <c r="BB34" s="44"/>
      <c r="BC34" s="44"/>
      <c r="BD34" s="44"/>
      <c r="BE34" s="45"/>
      <c r="BF34" s="46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8"/>
      <c r="BU34" s="12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8"/>
      <c r="CJ34" s="12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128"/>
    </row>
    <row r="35" spans="1:102" s="2" customFormat="1" ht="15" customHeight="1" thickBot="1">
      <c r="A35" s="35"/>
      <c r="B35" s="36"/>
      <c r="C35" s="36"/>
      <c r="D35" s="36"/>
      <c r="E35" s="36"/>
      <c r="F35" s="36"/>
      <c r="G35" s="36"/>
      <c r="H35" s="36"/>
      <c r="I35" s="36"/>
      <c r="J35" s="37"/>
      <c r="K35" s="23"/>
      <c r="L35" s="65" t="s">
        <v>37</v>
      </c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6" t="s">
        <v>89</v>
      </c>
      <c r="AZ35" s="67"/>
      <c r="BA35" s="67"/>
      <c r="BB35" s="67"/>
      <c r="BC35" s="67"/>
      <c r="BD35" s="67"/>
      <c r="BE35" s="68"/>
      <c r="BF35" s="69">
        <f>BF30</f>
        <v>21254</v>
      </c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1"/>
      <c r="BU35" s="69">
        <f>BU30</f>
        <v>16921</v>
      </c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1"/>
      <c r="CJ35" s="69">
        <f>CJ30</f>
        <v>17634</v>
      </c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1"/>
    </row>
    <row r="36" spans="1:102" s="2" customFormat="1" ht="15" customHeight="1">
      <c r="A36" s="49"/>
      <c r="B36" s="50"/>
      <c r="C36" s="50"/>
      <c r="D36" s="50"/>
      <c r="E36" s="50"/>
      <c r="F36" s="50"/>
      <c r="G36" s="50"/>
      <c r="H36" s="50"/>
      <c r="I36" s="50"/>
      <c r="J36" s="51"/>
      <c r="K36" s="55" t="s">
        <v>38</v>
      </c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82" t="s">
        <v>90</v>
      </c>
      <c r="AZ36" s="83"/>
      <c r="BA36" s="83"/>
      <c r="BB36" s="83"/>
      <c r="BC36" s="83"/>
      <c r="BD36" s="83"/>
      <c r="BE36" s="87"/>
      <c r="BF36" s="59">
        <v>14421</v>
      </c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1"/>
      <c r="BU36" s="60">
        <v>15649</v>
      </c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114">
        <v>13981</v>
      </c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140"/>
    </row>
    <row r="37" spans="1:102" s="2" customFormat="1" ht="15" customHeight="1">
      <c r="A37" s="52"/>
      <c r="B37" s="53"/>
      <c r="C37" s="53"/>
      <c r="D37" s="53"/>
      <c r="E37" s="53"/>
      <c r="F37" s="53"/>
      <c r="G37" s="53"/>
      <c r="H37" s="53"/>
      <c r="I37" s="53"/>
      <c r="J37" s="54"/>
      <c r="K37" s="23"/>
      <c r="L37" s="65" t="s">
        <v>39</v>
      </c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52"/>
      <c r="AZ37" s="53"/>
      <c r="BA37" s="53"/>
      <c r="BB37" s="53"/>
      <c r="BC37" s="53"/>
      <c r="BD37" s="53"/>
      <c r="BE37" s="58"/>
      <c r="BF37" s="62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4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141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142"/>
    </row>
    <row r="38" spans="1:102" s="2" customFormat="1" ht="27.75" customHeight="1">
      <c r="A38" s="35"/>
      <c r="B38" s="36"/>
      <c r="C38" s="36"/>
      <c r="D38" s="36"/>
      <c r="E38" s="36"/>
      <c r="F38" s="36"/>
      <c r="G38" s="36"/>
      <c r="H38" s="36"/>
      <c r="I38" s="36"/>
      <c r="J38" s="37"/>
      <c r="K38" s="24"/>
      <c r="L38" s="76" t="s">
        <v>40</v>
      </c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7" t="s">
        <v>91</v>
      </c>
      <c r="AZ38" s="78"/>
      <c r="BA38" s="78"/>
      <c r="BB38" s="78"/>
      <c r="BC38" s="78"/>
      <c r="BD38" s="78"/>
      <c r="BE38" s="79"/>
      <c r="BF38" s="40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3"/>
      <c r="BU38" s="31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3"/>
      <c r="CJ38" s="31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4"/>
    </row>
    <row r="39" spans="1:102" s="2" customFormat="1" ht="15" customHeight="1">
      <c r="A39" s="35"/>
      <c r="B39" s="36"/>
      <c r="C39" s="36"/>
      <c r="D39" s="36"/>
      <c r="E39" s="36"/>
      <c r="F39" s="36"/>
      <c r="G39" s="36"/>
      <c r="H39" s="36"/>
      <c r="I39" s="36"/>
      <c r="J39" s="37"/>
      <c r="K39" s="24"/>
      <c r="L39" s="41" t="s">
        <v>41</v>
      </c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35" t="s">
        <v>92</v>
      </c>
      <c r="AZ39" s="36"/>
      <c r="BA39" s="36"/>
      <c r="BB39" s="36"/>
      <c r="BC39" s="36"/>
      <c r="BD39" s="36"/>
      <c r="BE39" s="39"/>
      <c r="BF39" s="40">
        <v>12752</v>
      </c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3"/>
      <c r="BU39" s="31">
        <v>10147</v>
      </c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3"/>
      <c r="CJ39" s="31">
        <v>12706</v>
      </c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4"/>
    </row>
    <row r="40" spans="1:102" s="2" customFormat="1" ht="15" customHeight="1">
      <c r="A40" s="35"/>
      <c r="B40" s="36"/>
      <c r="C40" s="36"/>
      <c r="D40" s="36"/>
      <c r="E40" s="36"/>
      <c r="F40" s="36"/>
      <c r="G40" s="36"/>
      <c r="H40" s="36"/>
      <c r="I40" s="36"/>
      <c r="J40" s="37"/>
      <c r="K40" s="24"/>
      <c r="L40" s="41" t="s">
        <v>118</v>
      </c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35" t="s">
        <v>117</v>
      </c>
      <c r="AZ40" s="36"/>
      <c r="BA40" s="36"/>
      <c r="BB40" s="36"/>
      <c r="BC40" s="36"/>
      <c r="BD40" s="36"/>
      <c r="BE40" s="39"/>
      <c r="BF40" s="40">
        <v>12241</v>
      </c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3"/>
      <c r="BU40" s="31">
        <v>9813</v>
      </c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3"/>
      <c r="CJ40" s="31">
        <v>12391</v>
      </c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4"/>
    </row>
    <row r="41" spans="1:102" s="2" customFormat="1" ht="15" customHeight="1">
      <c r="A41" s="35"/>
      <c r="B41" s="36"/>
      <c r="C41" s="36"/>
      <c r="D41" s="36"/>
      <c r="E41" s="36"/>
      <c r="F41" s="36"/>
      <c r="G41" s="36"/>
      <c r="H41" s="36"/>
      <c r="I41" s="36"/>
      <c r="J41" s="37"/>
      <c r="K41" s="24"/>
      <c r="L41" s="41" t="s">
        <v>119</v>
      </c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35" t="s">
        <v>120</v>
      </c>
      <c r="AZ41" s="36"/>
      <c r="BA41" s="36"/>
      <c r="BB41" s="36"/>
      <c r="BC41" s="36"/>
      <c r="BD41" s="36"/>
      <c r="BE41" s="39"/>
      <c r="BF41" s="40">
        <v>511</v>
      </c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3"/>
      <c r="BU41" s="31">
        <v>334</v>
      </c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3"/>
      <c r="CJ41" s="31">
        <v>315</v>
      </c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4"/>
    </row>
    <row r="42" spans="1:102" s="2" customFormat="1" ht="15" customHeight="1">
      <c r="A42" s="35"/>
      <c r="B42" s="36"/>
      <c r="C42" s="36"/>
      <c r="D42" s="36"/>
      <c r="E42" s="36"/>
      <c r="F42" s="36"/>
      <c r="G42" s="36"/>
      <c r="H42" s="36"/>
      <c r="I42" s="36"/>
      <c r="J42" s="37"/>
      <c r="K42" s="24"/>
      <c r="L42" s="41" t="s">
        <v>34</v>
      </c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35" t="s">
        <v>93</v>
      </c>
      <c r="AZ42" s="36"/>
      <c r="BA42" s="36"/>
      <c r="BB42" s="36"/>
      <c r="BC42" s="36"/>
      <c r="BD42" s="36"/>
      <c r="BE42" s="39"/>
      <c r="BF42" s="40">
        <v>10</v>
      </c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3"/>
      <c r="BU42" s="31">
        <v>10</v>
      </c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3"/>
      <c r="CJ42" s="31">
        <v>10</v>
      </c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4"/>
    </row>
    <row r="43" spans="1:102" s="2" customFormat="1" ht="15" customHeight="1">
      <c r="A43" s="35"/>
      <c r="B43" s="36"/>
      <c r="C43" s="36"/>
      <c r="D43" s="36"/>
      <c r="E43" s="36"/>
      <c r="F43" s="36"/>
      <c r="G43" s="36"/>
      <c r="H43" s="36"/>
      <c r="I43" s="36"/>
      <c r="J43" s="37"/>
      <c r="K43" s="24"/>
      <c r="L43" s="41" t="s">
        <v>42</v>
      </c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35" t="s">
        <v>94</v>
      </c>
      <c r="AZ43" s="36"/>
      <c r="BA43" s="36"/>
      <c r="BB43" s="36"/>
      <c r="BC43" s="36"/>
      <c r="BD43" s="36"/>
      <c r="BE43" s="39"/>
      <c r="BF43" s="40">
        <v>1092</v>
      </c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3"/>
      <c r="BU43" s="31">
        <v>719</v>
      </c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3"/>
      <c r="CJ43" s="31">
        <v>1379</v>
      </c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4"/>
    </row>
    <row r="44" spans="1:102" s="26" customFormat="1" ht="15" customHeight="1" thickBot="1">
      <c r="A44" s="42"/>
      <c r="B44" s="29"/>
      <c r="C44" s="29"/>
      <c r="D44" s="29"/>
      <c r="E44" s="29"/>
      <c r="F44" s="29"/>
      <c r="G44" s="29"/>
      <c r="H44" s="29"/>
      <c r="I44" s="29"/>
      <c r="J44" s="30"/>
      <c r="K44" s="25"/>
      <c r="L44" s="126" t="s">
        <v>43</v>
      </c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6"/>
      <c r="AR44" s="126"/>
      <c r="AS44" s="126"/>
      <c r="AT44" s="126"/>
      <c r="AU44" s="126"/>
      <c r="AV44" s="126"/>
      <c r="AW44" s="126"/>
      <c r="AX44" s="126"/>
      <c r="AY44" s="43" t="s">
        <v>95</v>
      </c>
      <c r="AZ44" s="44"/>
      <c r="BA44" s="44"/>
      <c r="BB44" s="44"/>
      <c r="BC44" s="44"/>
      <c r="BD44" s="44"/>
      <c r="BE44" s="45"/>
      <c r="BF44" s="46">
        <v>71</v>
      </c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8"/>
      <c r="BU44" s="127">
        <v>160</v>
      </c>
      <c r="BV44" s="47"/>
      <c r="BW44" s="47"/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47"/>
      <c r="CI44" s="48"/>
      <c r="CJ44" s="127">
        <v>32</v>
      </c>
      <c r="CK44" s="47"/>
      <c r="CL44" s="47"/>
      <c r="CM44" s="47"/>
      <c r="CN44" s="47"/>
      <c r="CO44" s="47"/>
      <c r="CP44" s="47"/>
      <c r="CQ44" s="47"/>
      <c r="CR44" s="47"/>
      <c r="CS44" s="47"/>
      <c r="CT44" s="47"/>
      <c r="CU44" s="47"/>
      <c r="CV44" s="47"/>
      <c r="CW44" s="47"/>
      <c r="CX44" s="128"/>
    </row>
    <row r="45" spans="1:102" s="26" customFormat="1" ht="15" customHeight="1" thickBot="1">
      <c r="A45" s="42"/>
      <c r="B45" s="29"/>
      <c r="C45" s="29"/>
      <c r="D45" s="29"/>
      <c r="E45" s="29"/>
      <c r="F45" s="29"/>
      <c r="G45" s="29"/>
      <c r="H45" s="29"/>
      <c r="I45" s="29"/>
      <c r="J45" s="30"/>
      <c r="K45" s="27"/>
      <c r="L45" s="122" t="s">
        <v>44</v>
      </c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66" t="s">
        <v>96</v>
      </c>
      <c r="AZ45" s="67"/>
      <c r="BA45" s="67"/>
      <c r="BB45" s="67"/>
      <c r="BC45" s="67"/>
      <c r="BD45" s="67"/>
      <c r="BE45" s="68"/>
      <c r="BF45" s="123">
        <f>BF36+BF39+BF42+BF43+BF44</f>
        <v>28346</v>
      </c>
      <c r="BG45" s="124"/>
      <c r="BH45" s="124"/>
      <c r="BI45" s="124"/>
      <c r="BJ45" s="124"/>
      <c r="BK45" s="124"/>
      <c r="BL45" s="124"/>
      <c r="BM45" s="124"/>
      <c r="BN45" s="124"/>
      <c r="BO45" s="124"/>
      <c r="BP45" s="124"/>
      <c r="BQ45" s="124"/>
      <c r="BR45" s="124"/>
      <c r="BS45" s="124"/>
      <c r="BT45" s="125"/>
      <c r="BU45" s="123">
        <f>BU36+BU39+BU42+BU43+BU44</f>
        <v>26685</v>
      </c>
      <c r="BV45" s="124"/>
      <c r="BW45" s="124"/>
      <c r="BX45" s="124"/>
      <c r="BY45" s="124"/>
      <c r="BZ45" s="124"/>
      <c r="CA45" s="124"/>
      <c r="CB45" s="124"/>
      <c r="CC45" s="124"/>
      <c r="CD45" s="124"/>
      <c r="CE45" s="124"/>
      <c r="CF45" s="124"/>
      <c r="CG45" s="124"/>
      <c r="CH45" s="124"/>
      <c r="CI45" s="125"/>
      <c r="CJ45" s="123">
        <f>CJ36+CJ39+CJ42+CJ43+CJ44</f>
        <v>28108</v>
      </c>
      <c r="CK45" s="124"/>
      <c r="CL45" s="124"/>
      <c r="CM45" s="124"/>
      <c r="CN45" s="124"/>
      <c r="CO45" s="124"/>
      <c r="CP45" s="124"/>
      <c r="CQ45" s="124"/>
      <c r="CR45" s="124"/>
      <c r="CS45" s="124"/>
      <c r="CT45" s="124"/>
      <c r="CU45" s="124"/>
      <c r="CV45" s="124"/>
      <c r="CW45" s="124"/>
      <c r="CX45" s="125"/>
    </row>
    <row r="46" spans="1:102" s="2" customFormat="1" ht="15" customHeight="1" thickBot="1">
      <c r="A46" s="115"/>
      <c r="B46" s="116"/>
      <c r="C46" s="116"/>
      <c r="D46" s="116"/>
      <c r="E46" s="116"/>
      <c r="F46" s="116"/>
      <c r="G46" s="116"/>
      <c r="H46" s="116"/>
      <c r="I46" s="116"/>
      <c r="J46" s="117"/>
      <c r="K46" s="24"/>
      <c r="L46" s="118" t="s">
        <v>45</v>
      </c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35" t="s">
        <v>97</v>
      </c>
      <c r="AZ46" s="36"/>
      <c r="BA46" s="36"/>
      <c r="BB46" s="36"/>
      <c r="BC46" s="36"/>
      <c r="BD46" s="36"/>
      <c r="BE46" s="39"/>
      <c r="BF46" s="119">
        <f>BF35+BF45</f>
        <v>49600</v>
      </c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20"/>
      <c r="BS46" s="120"/>
      <c r="BT46" s="121"/>
      <c r="BU46" s="119">
        <f>BU35+BU45</f>
        <v>43606</v>
      </c>
      <c r="BV46" s="120"/>
      <c r="BW46" s="120"/>
      <c r="BX46" s="120"/>
      <c r="BY46" s="120"/>
      <c r="BZ46" s="120"/>
      <c r="CA46" s="120"/>
      <c r="CB46" s="120"/>
      <c r="CC46" s="120"/>
      <c r="CD46" s="120"/>
      <c r="CE46" s="120"/>
      <c r="CF46" s="120"/>
      <c r="CG46" s="120"/>
      <c r="CH46" s="120"/>
      <c r="CI46" s="121"/>
      <c r="CJ46" s="119">
        <f>CJ35+CJ45</f>
        <v>45742</v>
      </c>
      <c r="CK46" s="120"/>
      <c r="CL46" s="120"/>
      <c r="CM46" s="120"/>
      <c r="CN46" s="120"/>
      <c r="CO46" s="120"/>
      <c r="CP46" s="120"/>
      <c r="CQ46" s="120"/>
      <c r="CR46" s="120"/>
      <c r="CS46" s="120"/>
      <c r="CT46" s="120"/>
      <c r="CU46" s="120"/>
      <c r="CV46" s="120"/>
      <c r="CW46" s="120"/>
      <c r="CX46" s="121"/>
    </row>
    <row r="47" s="2" customFormat="1" ht="12">
      <c r="CX47" s="3" t="s">
        <v>46</v>
      </c>
    </row>
    <row r="48" s="2" customFormat="1" ht="6" customHeight="1">
      <c r="CX48" s="3"/>
    </row>
    <row r="49" spans="1:102" s="2" customFormat="1" ht="19.5" customHeight="1">
      <c r="A49" s="93" t="s">
        <v>73</v>
      </c>
      <c r="B49" s="94"/>
      <c r="C49" s="94"/>
      <c r="D49" s="94"/>
      <c r="E49" s="94"/>
      <c r="F49" s="94"/>
      <c r="G49" s="94"/>
      <c r="H49" s="94"/>
      <c r="I49" s="94"/>
      <c r="J49" s="95"/>
      <c r="K49" s="102" t="s">
        <v>74</v>
      </c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4"/>
      <c r="AY49" s="102" t="s">
        <v>80</v>
      </c>
      <c r="AZ49" s="103"/>
      <c r="BA49" s="103"/>
      <c r="BB49" s="103"/>
      <c r="BC49" s="103"/>
      <c r="BD49" s="103"/>
      <c r="BE49" s="104"/>
      <c r="BF49" s="17"/>
      <c r="BG49" s="16"/>
      <c r="BH49" s="16"/>
      <c r="BI49" s="16"/>
      <c r="BJ49" s="18" t="s">
        <v>26</v>
      </c>
      <c r="BK49" s="36" t="s">
        <v>151</v>
      </c>
      <c r="BL49" s="36"/>
      <c r="BM49" s="36"/>
      <c r="BN49" s="36"/>
      <c r="BO49" s="36"/>
      <c r="BP49" s="36"/>
      <c r="BQ49" s="36"/>
      <c r="BR49" s="36"/>
      <c r="BS49" s="36"/>
      <c r="BT49" s="19"/>
      <c r="BU49" s="157" t="s">
        <v>27</v>
      </c>
      <c r="BV49" s="158"/>
      <c r="BW49" s="158"/>
      <c r="BX49" s="158"/>
      <c r="BY49" s="158"/>
      <c r="BZ49" s="158"/>
      <c r="CA49" s="158"/>
      <c r="CB49" s="158"/>
      <c r="CC49" s="158"/>
      <c r="CD49" s="158"/>
      <c r="CE49" s="158"/>
      <c r="CF49" s="158"/>
      <c r="CG49" s="158"/>
      <c r="CH49" s="158"/>
      <c r="CI49" s="159"/>
      <c r="CJ49" s="157" t="s">
        <v>27</v>
      </c>
      <c r="CK49" s="158"/>
      <c r="CL49" s="158"/>
      <c r="CM49" s="158"/>
      <c r="CN49" s="158"/>
      <c r="CO49" s="158"/>
      <c r="CP49" s="158"/>
      <c r="CQ49" s="158"/>
      <c r="CR49" s="158"/>
      <c r="CS49" s="158"/>
      <c r="CT49" s="158"/>
      <c r="CU49" s="158"/>
      <c r="CV49" s="158"/>
      <c r="CW49" s="158"/>
      <c r="CX49" s="159"/>
    </row>
    <row r="50" spans="1:102" s="2" customFormat="1" ht="13.5">
      <c r="A50" s="96"/>
      <c r="B50" s="97"/>
      <c r="C50" s="97"/>
      <c r="D50" s="97"/>
      <c r="E50" s="97"/>
      <c r="F50" s="97"/>
      <c r="G50" s="97"/>
      <c r="H50" s="97"/>
      <c r="I50" s="97"/>
      <c r="J50" s="98"/>
      <c r="K50" s="105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7"/>
      <c r="AY50" s="105"/>
      <c r="AZ50" s="106"/>
      <c r="BA50" s="106"/>
      <c r="BB50" s="106"/>
      <c r="BC50" s="106"/>
      <c r="BD50" s="106"/>
      <c r="BE50" s="107"/>
      <c r="BF50" s="111">
        <v>20</v>
      </c>
      <c r="BG50" s="112"/>
      <c r="BH50" s="112"/>
      <c r="BI50" s="112"/>
      <c r="BJ50" s="112"/>
      <c r="BK50" s="112"/>
      <c r="BL50" s="113" t="s">
        <v>136</v>
      </c>
      <c r="BM50" s="113"/>
      <c r="BN50" s="113"/>
      <c r="BO50" s="113"/>
      <c r="BP50" s="20" t="s">
        <v>75</v>
      </c>
      <c r="BQ50" s="20"/>
      <c r="BR50" s="20"/>
      <c r="BS50" s="20"/>
      <c r="BT50" s="21"/>
      <c r="BU50" s="20"/>
      <c r="BV50" s="20"/>
      <c r="BW50" s="112">
        <v>20</v>
      </c>
      <c r="BX50" s="112"/>
      <c r="BY50" s="112"/>
      <c r="BZ50" s="112"/>
      <c r="CA50" s="144" t="s">
        <v>149</v>
      </c>
      <c r="CB50" s="144"/>
      <c r="CC50" s="144"/>
      <c r="CD50" s="144"/>
      <c r="CE50" s="20" t="s">
        <v>76</v>
      </c>
      <c r="CF50" s="20"/>
      <c r="CG50" s="20"/>
      <c r="CH50" s="20"/>
      <c r="CI50" s="20"/>
      <c r="CJ50" s="22"/>
      <c r="CK50" s="20"/>
      <c r="CL50" s="112">
        <v>20</v>
      </c>
      <c r="CM50" s="112"/>
      <c r="CN50" s="112"/>
      <c r="CO50" s="112"/>
      <c r="CP50" s="144" t="s">
        <v>150</v>
      </c>
      <c r="CQ50" s="144"/>
      <c r="CR50" s="144"/>
      <c r="CS50" s="144"/>
      <c r="CT50" s="20" t="s">
        <v>77</v>
      </c>
      <c r="CU50" s="20"/>
      <c r="CV50" s="20"/>
      <c r="CW50" s="20"/>
      <c r="CX50" s="21"/>
    </row>
    <row r="51" spans="1:102" s="2" customFormat="1" ht="7.5" customHeight="1" thickBot="1">
      <c r="A51" s="99"/>
      <c r="B51" s="100"/>
      <c r="C51" s="100"/>
      <c r="D51" s="100"/>
      <c r="E51" s="100"/>
      <c r="F51" s="100"/>
      <c r="G51" s="100"/>
      <c r="H51" s="100"/>
      <c r="I51" s="100"/>
      <c r="J51" s="101"/>
      <c r="K51" s="108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110"/>
      <c r="AY51" s="108"/>
      <c r="AZ51" s="109"/>
      <c r="BA51" s="109"/>
      <c r="BB51" s="109"/>
      <c r="BC51" s="109"/>
      <c r="BD51" s="109"/>
      <c r="BE51" s="110"/>
      <c r="BF51" s="114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1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114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1"/>
    </row>
    <row r="52" spans="1:102" s="2" customFormat="1" ht="12">
      <c r="A52" s="82"/>
      <c r="B52" s="83"/>
      <c r="C52" s="83"/>
      <c r="D52" s="83"/>
      <c r="E52" s="83"/>
      <c r="F52" s="83"/>
      <c r="G52" s="83"/>
      <c r="H52" s="83"/>
      <c r="I52" s="83"/>
      <c r="J52" s="84"/>
      <c r="K52" s="85" t="s">
        <v>47</v>
      </c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2" t="s">
        <v>98</v>
      </c>
      <c r="AZ52" s="83"/>
      <c r="BA52" s="83"/>
      <c r="BB52" s="83"/>
      <c r="BC52" s="83"/>
      <c r="BD52" s="83"/>
      <c r="BE52" s="87"/>
      <c r="BF52" s="88">
        <v>100</v>
      </c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90"/>
      <c r="BU52" s="89">
        <v>100</v>
      </c>
      <c r="BV52" s="89"/>
      <c r="BW52" s="89"/>
      <c r="BX52" s="89"/>
      <c r="BY52" s="89"/>
      <c r="BZ52" s="89"/>
      <c r="CA52" s="89"/>
      <c r="CB52" s="89"/>
      <c r="CC52" s="89"/>
      <c r="CD52" s="89"/>
      <c r="CE52" s="89"/>
      <c r="CF52" s="89"/>
      <c r="CG52" s="89"/>
      <c r="CH52" s="89"/>
      <c r="CI52" s="89"/>
      <c r="CJ52" s="146">
        <v>100</v>
      </c>
      <c r="CK52" s="89"/>
      <c r="CL52" s="89"/>
      <c r="CM52" s="89"/>
      <c r="CN52" s="89"/>
      <c r="CO52" s="89"/>
      <c r="CP52" s="89"/>
      <c r="CQ52" s="89"/>
      <c r="CR52" s="89"/>
      <c r="CS52" s="89"/>
      <c r="CT52" s="89"/>
      <c r="CU52" s="89"/>
      <c r="CV52" s="89"/>
      <c r="CW52" s="89"/>
      <c r="CX52" s="147"/>
    </row>
    <row r="53" spans="1:102" s="2" customFormat="1" ht="18" customHeight="1">
      <c r="A53" s="49"/>
      <c r="B53" s="50"/>
      <c r="C53" s="50"/>
      <c r="D53" s="50"/>
      <c r="E53" s="50"/>
      <c r="F53" s="50"/>
      <c r="G53" s="50"/>
      <c r="H53" s="50"/>
      <c r="I53" s="50"/>
      <c r="J53" s="51"/>
      <c r="K53" s="55" t="s">
        <v>78</v>
      </c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49"/>
      <c r="AZ53" s="50"/>
      <c r="BA53" s="50"/>
      <c r="BB53" s="50"/>
      <c r="BC53" s="50"/>
      <c r="BD53" s="50"/>
      <c r="BE53" s="57"/>
      <c r="BF53" s="59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1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114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140"/>
    </row>
    <row r="54" spans="1:102" s="2" customFormat="1" ht="34.5" customHeight="1">
      <c r="A54" s="52"/>
      <c r="B54" s="53"/>
      <c r="C54" s="53"/>
      <c r="D54" s="53"/>
      <c r="E54" s="53"/>
      <c r="F54" s="53"/>
      <c r="G54" s="53"/>
      <c r="H54" s="53"/>
      <c r="I54" s="53"/>
      <c r="J54" s="54"/>
      <c r="K54" s="23"/>
      <c r="L54" s="91" t="s">
        <v>81</v>
      </c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2"/>
      <c r="AY54" s="52"/>
      <c r="AZ54" s="53"/>
      <c r="BA54" s="53"/>
      <c r="BB54" s="53"/>
      <c r="BC54" s="53"/>
      <c r="BD54" s="53"/>
      <c r="BE54" s="58"/>
      <c r="BF54" s="62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4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141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142"/>
    </row>
    <row r="55" spans="1:102" s="2" customFormat="1" ht="27.75" customHeight="1">
      <c r="A55" s="35"/>
      <c r="B55" s="36"/>
      <c r="C55" s="36"/>
      <c r="D55" s="36"/>
      <c r="E55" s="36"/>
      <c r="F55" s="36"/>
      <c r="G55" s="36"/>
      <c r="H55" s="36"/>
      <c r="I55" s="36"/>
      <c r="J55" s="37"/>
      <c r="K55" s="24"/>
      <c r="L55" s="76" t="s">
        <v>48</v>
      </c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7" t="s">
        <v>99</v>
      </c>
      <c r="AZ55" s="78"/>
      <c r="BA55" s="78"/>
      <c r="BB55" s="78"/>
      <c r="BC55" s="78"/>
      <c r="BD55" s="78"/>
      <c r="BE55" s="79"/>
      <c r="BF55" s="80" t="s">
        <v>49</v>
      </c>
      <c r="BG55" s="81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41" t="s">
        <v>79</v>
      </c>
      <c r="BT55" s="130"/>
      <c r="BU55" s="131" t="s">
        <v>49</v>
      </c>
      <c r="BV55" s="81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41" t="s">
        <v>50</v>
      </c>
      <c r="CI55" s="130"/>
      <c r="CJ55" s="131" t="s">
        <v>49</v>
      </c>
      <c r="CK55" s="81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41" t="s">
        <v>50</v>
      </c>
      <c r="CX55" s="145"/>
    </row>
    <row r="56" spans="1:102" s="2" customFormat="1" ht="15" customHeight="1">
      <c r="A56" s="35"/>
      <c r="B56" s="36"/>
      <c r="C56" s="36"/>
      <c r="D56" s="36"/>
      <c r="E56" s="36"/>
      <c r="F56" s="36"/>
      <c r="G56" s="36"/>
      <c r="H56" s="36"/>
      <c r="I56" s="36"/>
      <c r="J56" s="37"/>
      <c r="K56" s="24"/>
      <c r="L56" s="38" t="s">
        <v>51</v>
      </c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5" t="s">
        <v>100</v>
      </c>
      <c r="AZ56" s="36"/>
      <c r="BA56" s="36"/>
      <c r="BB56" s="36"/>
      <c r="BC56" s="36"/>
      <c r="BD56" s="36"/>
      <c r="BE56" s="39"/>
      <c r="BF56" s="40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3"/>
      <c r="BU56" s="31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3"/>
      <c r="CJ56" s="31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4"/>
    </row>
    <row r="57" spans="1:102" s="2" customFormat="1" ht="15" customHeight="1">
      <c r="A57" s="35"/>
      <c r="B57" s="36"/>
      <c r="C57" s="36"/>
      <c r="D57" s="36"/>
      <c r="E57" s="36"/>
      <c r="F57" s="36"/>
      <c r="G57" s="36"/>
      <c r="H57" s="36"/>
      <c r="I57" s="36"/>
      <c r="J57" s="37"/>
      <c r="K57" s="24"/>
      <c r="L57" s="38" t="s">
        <v>52</v>
      </c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5" t="s">
        <v>101</v>
      </c>
      <c r="AZ57" s="36"/>
      <c r="BA57" s="36"/>
      <c r="BB57" s="36"/>
      <c r="BC57" s="36"/>
      <c r="BD57" s="36"/>
      <c r="BE57" s="39"/>
      <c r="BF57" s="40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3"/>
      <c r="BU57" s="31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3"/>
      <c r="CJ57" s="31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4"/>
    </row>
    <row r="58" spans="1:102" s="2" customFormat="1" ht="15" customHeight="1">
      <c r="A58" s="35"/>
      <c r="B58" s="36"/>
      <c r="C58" s="36"/>
      <c r="D58" s="36"/>
      <c r="E58" s="36"/>
      <c r="F58" s="36"/>
      <c r="G58" s="36"/>
      <c r="H58" s="36"/>
      <c r="I58" s="36"/>
      <c r="J58" s="37"/>
      <c r="K58" s="24"/>
      <c r="L58" s="38" t="s">
        <v>53</v>
      </c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5" t="s">
        <v>102</v>
      </c>
      <c r="AZ58" s="36"/>
      <c r="BA58" s="36"/>
      <c r="BB58" s="36"/>
      <c r="BC58" s="36"/>
      <c r="BD58" s="36"/>
      <c r="BE58" s="39"/>
      <c r="BF58" s="40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3"/>
      <c r="BU58" s="31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3"/>
      <c r="CJ58" s="31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4"/>
    </row>
    <row r="59" spans="1:102" s="26" customFormat="1" ht="27.75" customHeight="1" thickBot="1">
      <c r="A59" s="42"/>
      <c r="B59" s="29"/>
      <c r="C59" s="29"/>
      <c r="D59" s="29"/>
      <c r="E59" s="29"/>
      <c r="F59" s="29"/>
      <c r="G59" s="29"/>
      <c r="H59" s="29"/>
      <c r="I59" s="29"/>
      <c r="J59" s="30"/>
      <c r="K59" s="25"/>
      <c r="L59" s="72" t="s">
        <v>54</v>
      </c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3" t="s">
        <v>103</v>
      </c>
      <c r="AZ59" s="74"/>
      <c r="BA59" s="74"/>
      <c r="BB59" s="74"/>
      <c r="BC59" s="74"/>
      <c r="BD59" s="74"/>
      <c r="BE59" s="75"/>
      <c r="BF59" s="46">
        <v>38036</v>
      </c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8"/>
      <c r="BU59" s="127">
        <v>37392</v>
      </c>
      <c r="BV59" s="47"/>
      <c r="BW59" s="47"/>
      <c r="BX59" s="47"/>
      <c r="BY59" s="47"/>
      <c r="BZ59" s="47"/>
      <c r="CA59" s="47"/>
      <c r="CB59" s="47"/>
      <c r="CC59" s="47"/>
      <c r="CD59" s="47"/>
      <c r="CE59" s="47"/>
      <c r="CF59" s="47"/>
      <c r="CG59" s="47"/>
      <c r="CH59" s="47"/>
      <c r="CI59" s="48"/>
      <c r="CJ59" s="127">
        <v>41324</v>
      </c>
      <c r="CK59" s="47"/>
      <c r="CL59" s="47"/>
      <c r="CM59" s="47"/>
      <c r="CN59" s="47"/>
      <c r="CO59" s="47"/>
      <c r="CP59" s="47"/>
      <c r="CQ59" s="47"/>
      <c r="CR59" s="47"/>
      <c r="CS59" s="47"/>
      <c r="CT59" s="47"/>
      <c r="CU59" s="47"/>
      <c r="CV59" s="47"/>
      <c r="CW59" s="47"/>
      <c r="CX59" s="128"/>
    </row>
    <row r="60" spans="1:102" s="2" customFormat="1" ht="15" customHeight="1" thickBot="1">
      <c r="A60" s="35"/>
      <c r="B60" s="36"/>
      <c r="C60" s="36"/>
      <c r="D60" s="36"/>
      <c r="E60" s="36"/>
      <c r="F60" s="36"/>
      <c r="G60" s="36"/>
      <c r="H60" s="36"/>
      <c r="I60" s="36"/>
      <c r="J60" s="37"/>
      <c r="K60" s="23"/>
      <c r="L60" s="65" t="s">
        <v>55</v>
      </c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137" t="s">
        <v>104</v>
      </c>
      <c r="AZ60" s="138"/>
      <c r="BA60" s="138"/>
      <c r="BB60" s="138"/>
      <c r="BC60" s="138"/>
      <c r="BD60" s="138"/>
      <c r="BE60" s="139"/>
      <c r="BF60" s="69">
        <f>BF52+BF59</f>
        <v>38136</v>
      </c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1"/>
      <c r="BU60" s="69">
        <f>BU52+BU59</f>
        <v>37492</v>
      </c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1"/>
      <c r="CJ60" s="69">
        <f>CJ52+CJ59</f>
        <v>41424</v>
      </c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1"/>
    </row>
    <row r="61" spans="1:102" s="2" customFormat="1" ht="15" customHeight="1">
      <c r="A61" s="49"/>
      <c r="B61" s="50"/>
      <c r="C61" s="50"/>
      <c r="D61" s="50"/>
      <c r="E61" s="50"/>
      <c r="F61" s="50"/>
      <c r="G61" s="50"/>
      <c r="H61" s="50"/>
      <c r="I61" s="50"/>
      <c r="J61" s="51"/>
      <c r="K61" s="55" t="s">
        <v>56</v>
      </c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49" t="s">
        <v>105</v>
      </c>
      <c r="AZ61" s="50"/>
      <c r="BA61" s="50"/>
      <c r="BB61" s="50"/>
      <c r="BC61" s="50"/>
      <c r="BD61" s="50"/>
      <c r="BE61" s="57"/>
      <c r="BF61" s="59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1"/>
      <c r="BU61" s="60"/>
      <c r="BV61" s="60"/>
      <c r="BW61" s="60"/>
      <c r="BX61" s="60"/>
      <c r="BY61" s="60"/>
      <c r="BZ61" s="60"/>
      <c r="CA61" s="60"/>
      <c r="CB61" s="60"/>
      <c r="CC61" s="60"/>
      <c r="CD61" s="60"/>
      <c r="CE61" s="60"/>
      <c r="CF61" s="60"/>
      <c r="CG61" s="60"/>
      <c r="CH61" s="60"/>
      <c r="CI61" s="60"/>
      <c r="CJ61" s="114"/>
      <c r="CK61" s="60"/>
      <c r="CL61" s="60"/>
      <c r="CM61" s="60"/>
      <c r="CN61" s="60"/>
      <c r="CO61" s="60"/>
      <c r="CP61" s="60"/>
      <c r="CQ61" s="60"/>
      <c r="CR61" s="60"/>
      <c r="CS61" s="60"/>
      <c r="CT61" s="60"/>
      <c r="CU61" s="60"/>
      <c r="CV61" s="60"/>
      <c r="CW61" s="60"/>
      <c r="CX61" s="140"/>
    </row>
    <row r="62" spans="1:102" s="2" customFormat="1" ht="15" customHeight="1">
      <c r="A62" s="52"/>
      <c r="B62" s="53"/>
      <c r="C62" s="53"/>
      <c r="D62" s="53"/>
      <c r="E62" s="53"/>
      <c r="F62" s="53"/>
      <c r="G62" s="53"/>
      <c r="H62" s="53"/>
      <c r="I62" s="53"/>
      <c r="J62" s="54"/>
      <c r="K62" s="23"/>
      <c r="L62" s="65" t="s">
        <v>57</v>
      </c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52"/>
      <c r="AZ62" s="53"/>
      <c r="BA62" s="53"/>
      <c r="BB62" s="53"/>
      <c r="BC62" s="53"/>
      <c r="BD62" s="53"/>
      <c r="BE62" s="58"/>
      <c r="BF62" s="62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4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141"/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142"/>
    </row>
    <row r="63" spans="1:102" s="2" customFormat="1" ht="15" customHeight="1">
      <c r="A63" s="35"/>
      <c r="B63" s="36"/>
      <c r="C63" s="36"/>
      <c r="D63" s="36"/>
      <c r="E63" s="36"/>
      <c r="F63" s="36"/>
      <c r="G63" s="36"/>
      <c r="H63" s="36"/>
      <c r="I63" s="36"/>
      <c r="J63" s="37"/>
      <c r="K63" s="24"/>
      <c r="L63" s="38" t="s">
        <v>58</v>
      </c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5" t="s">
        <v>106</v>
      </c>
      <c r="AZ63" s="36"/>
      <c r="BA63" s="36"/>
      <c r="BB63" s="36"/>
      <c r="BC63" s="36"/>
      <c r="BD63" s="36"/>
      <c r="BE63" s="39"/>
      <c r="BF63" s="40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3"/>
      <c r="BU63" s="31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3"/>
      <c r="CJ63" s="31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4"/>
    </row>
    <row r="64" spans="1:102" s="2" customFormat="1" ht="15" customHeight="1">
      <c r="A64" s="35"/>
      <c r="B64" s="36"/>
      <c r="C64" s="36"/>
      <c r="D64" s="36"/>
      <c r="E64" s="36"/>
      <c r="F64" s="36"/>
      <c r="G64" s="36"/>
      <c r="H64" s="36"/>
      <c r="I64" s="36"/>
      <c r="J64" s="37"/>
      <c r="K64" s="24"/>
      <c r="L64" s="38" t="s">
        <v>59</v>
      </c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5" t="s">
        <v>107</v>
      </c>
      <c r="AZ64" s="36"/>
      <c r="BA64" s="36"/>
      <c r="BB64" s="36"/>
      <c r="BC64" s="36"/>
      <c r="BD64" s="36"/>
      <c r="BE64" s="39"/>
      <c r="BF64" s="40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3"/>
      <c r="BU64" s="31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3"/>
      <c r="CJ64" s="31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4"/>
    </row>
    <row r="65" spans="1:102" s="26" customFormat="1" ht="15" customHeight="1" thickBot="1">
      <c r="A65" s="42"/>
      <c r="B65" s="29"/>
      <c r="C65" s="29"/>
      <c r="D65" s="29"/>
      <c r="E65" s="29"/>
      <c r="F65" s="29"/>
      <c r="G65" s="29"/>
      <c r="H65" s="29"/>
      <c r="I65" s="29"/>
      <c r="J65" s="30"/>
      <c r="K65" s="25"/>
      <c r="L65" s="28" t="s">
        <v>60</v>
      </c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43" t="s">
        <v>108</v>
      </c>
      <c r="AZ65" s="44"/>
      <c r="BA65" s="44"/>
      <c r="BB65" s="44"/>
      <c r="BC65" s="44"/>
      <c r="BD65" s="44"/>
      <c r="BE65" s="45"/>
      <c r="BF65" s="46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8"/>
      <c r="BU65" s="127"/>
      <c r="BV65" s="47"/>
      <c r="BW65" s="47"/>
      <c r="BX65" s="47"/>
      <c r="BY65" s="47"/>
      <c r="BZ65" s="47"/>
      <c r="CA65" s="47"/>
      <c r="CB65" s="47"/>
      <c r="CC65" s="47"/>
      <c r="CD65" s="47"/>
      <c r="CE65" s="47"/>
      <c r="CF65" s="47"/>
      <c r="CG65" s="47"/>
      <c r="CH65" s="47"/>
      <c r="CI65" s="48"/>
      <c r="CJ65" s="127"/>
      <c r="CK65" s="47"/>
      <c r="CL65" s="47"/>
      <c r="CM65" s="47"/>
      <c r="CN65" s="47"/>
      <c r="CO65" s="47"/>
      <c r="CP65" s="47"/>
      <c r="CQ65" s="47"/>
      <c r="CR65" s="47"/>
      <c r="CS65" s="47"/>
      <c r="CT65" s="47"/>
      <c r="CU65" s="47"/>
      <c r="CV65" s="47"/>
      <c r="CW65" s="47"/>
      <c r="CX65" s="128"/>
    </row>
    <row r="66" spans="1:102" s="2" customFormat="1" ht="15" customHeight="1" thickBot="1">
      <c r="A66" s="35"/>
      <c r="B66" s="36"/>
      <c r="C66" s="36"/>
      <c r="D66" s="36"/>
      <c r="E66" s="36"/>
      <c r="F66" s="36"/>
      <c r="G66" s="36"/>
      <c r="H66" s="36"/>
      <c r="I66" s="36"/>
      <c r="J66" s="37"/>
      <c r="K66" s="23"/>
      <c r="L66" s="65" t="s">
        <v>61</v>
      </c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6" t="s">
        <v>109</v>
      </c>
      <c r="AZ66" s="67"/>
      <c r="BA66" s="67"/>
      <c r="BB66" s="67"/>
      <c r="BC66" s="67"/>
      <c r="BD66" s="67"/>
      <c r="BE66" s="68"/>
      <c r="BF66" s="69"/>
      <c r="BG66" s="70"/>
      <c r="BH66" s="70"/>
      <c r="BI66" s="70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1"/>
      <c r="BU66" s="132"/>
      <c r="BV66" s="70"/>
      <c r="BW66" s="70"/>
      <c r="BX66" s="70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1"/>
      <c r="CJ66" s="132"/>
      <c r="CK66" s="70"/>
      <c r="CL66" s="70"/>
      <c r="CM66" s="70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133"/>
    </row>
    <row r="67" spans="1:102" s="2" customFormat="1" ht="15" customHeight="1">
      <c r="A67" s="49"/>
      <c r="B67" s="50"/>
      <c r="C67" s="50"/>
      <c r="D67" s="50"/>
      <c r="E67" s="50"/>
      <c r="F67" s="50"/>
      <c r="G67" s="50"/>
      <c r="H67" s="50"/>
      <c r="I67" s="50"/>
      <c r="J67" s="51"/>
      <c r="K67" s="55" t="s">
        <v>62</v>
      </c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49" t="s">
        <v>110</v>
      </c>
      <c r="AZ67" s="50"/>
      <c r="BA67" s="50"/>
      <c r="BB67" s="50"/>
      <c r="BC67" s="50"/>
      <c r="BD67" s="50"/>
      <c r="BE67" s="57"/>
      <c r="BF67" s="59"/>
      <c r="BG67" s="60"/>
      <c r="BH67" s="60"/>
      <c r="BI67" s="60"/>
      <c r="BJ67" s="60"/>
      <c r="BK67" s="60"/>
      <c r="BL67" s="60"/>
      <c r="BM67" s="60"/>
      <c r="BN67" s="60"/>
      <c r="BO67" s="60"/>
      <c r="BP67" s="60"/>
      <c r="BQ67" s="60"/>
      <c r="BR67" s="60"/>
      <c r="BS67" s="60"/>
      <c r="BT67" s="61"/>
      <c r="BU67" s="60"/>
      <c r="BV67" s="60"/>
      <c r="BW67" s="60"/>
      <c r="BX67" s="60"/>
      <c r="BY67" s="60"/>
      <c r="BZ67" s="60"/>
      <c r="CA67" s="60"/>
      <c r="CB67" s="60"/>
      <c r="CC67" s="60"/>
      <c r="CD67" s="60"/>
      <c r="CE67" s="60"/>
      <c r="CF67" s="60"/>
      <c r="CG67" s="60"/>
      <c r="CH67" s="60"/>
      <c r="CI67" s="60"/>
      <c r="CJ67" s="114"/>
      <c r="CK67" s="60"/>
      <c r="CL67" s="60"/>
      <c r="CM67" s="60"/>
      <c r="CN67" s="60"/>
      <c r="CO67" s="60"/>
      <c r="CP67" s="60"/>
      <c r="CQ67" s="60"/>
      <c r="CR67" s="60"/>
      <c r="CS67" s="60"/>
      <c r="CT67" s="60"/>
      <c r="CU67" s="60"/>
      <c r="CV67" s="60"/>
      <c r="CW67" s="60"/>
      <c r="CX67" s="140"/>
    </row>
    <row r="68" spans="1:102" s="2" customFormat="1" ht="15" customHeight="1">
      <c r="A68" s="52"/>
      <c r="B68" s="53"/>
      <c r="C68" s="53"/>
      <c r="D68" s="53"/>
      <c r="E68" s="53"/>
      <c r="F68" s="53"/>
      <c r="G68" s="53"/>
      <c r="H68" s="53"/>
      <c r="I68" s="53"/>
      <c r="J68" s="54"/>
      <c r="K68" s="23"/>
      <c r="L68" s="65" t="s">
        <v>57</v>
      </c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52"/>
      <c r="AZ68" s="53"/>
      <c r="BA68" s="53"/>
      <c r="BB68" s="53"/>
      <c r="BC68" s="53"/>
      <c r="BD68" s="53"/>
      <c r="BE68" s="58"/>
      <c r="BF68" s="62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4"/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141"/>
      <c r="CK68" s="63"/>
      <c r="CL68" s="63"/>
      <c r="CM68" s="63"/>
      <c r="CN68" s="63"/>
      <c r="CO68" s="63"/>
      <c r="CP68" s="63"/>
      <c r="CQ68" s="63"/>
      <c r="CR68" s="63"/>
      <c r="CS68" s="63"/>
      <c r="CT68" s="63"/>
      <c r="CU68" s="63"/>
      <c r="CV68" s="63"/>
      <c r="CW68" s="63"/>
      <c r="CX68" s="142"/>
    </row>
    <row r="69" spans="1:102" s="2" customFormat="1" ht="15" customHeight="1">
      <c r="A69" s="35"/>
      <c r="B69" s="36"/>
      <c r="C69" s="36"/>
      <c r="D69" s="36"/>
      <c r="E69" s="36"/>
      <c r="F69" s="36"/>
      <c r="G69" s="36"/>
      <c r="H69" s="36"/>
      <c r="I69" s="36"/>
      <c r="J69" s="37"/>
      <c r="K69" s="24"/>
      <c r="L69" s="38" t="s">
        <v>63</v>
      </c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5" t="s">
        <v>111</v>
      </c>
      <c r="AZ69" s="36"/>
      <c r="BA69" s="36"/>
      <c r="BB69" s="36"/>
      <c r="BC69" s="36"/>
      <c r="BD69" s="36"/>
      <c r="BE69" s="39"/>
      <c r="BF69" s="40">
        <f>BF76+BF75+BF70</f>
        <v>5491</v>
      </c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3"/>
      <c r="BU69" s="40">
        <f>BU76+BU74+BU70</f>
        <v>5503</v>
      </c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3"/>
      <c r="CJ69" s="40">
        <f>CJ76+CJ75+CJ70</f>
        <v>3707</v>
      </c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3"/>
    </row>
    <row r="70" spans="1:102" s="2" customFormat="1" ht="15" customHeight="1">
      <c r="A70" s="35"/>
      <c r="B70" s="36"/>
      <c r="C70" s="36"/>
      <c r="D70" s="36"/>
      <c r="E70" s="36"/>
      <c r="F70" s="36"/>
      <c r="G70" s="36"/>
      <c r="H70" s="36"/>
      <c r="I70" s="36"/>
      <c r="J70" s="37"/>
      <c r="K70" s="24"/>
      <c r="L70" s="38" t="s">
        <v>121</v>
      </c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5" t="s">
        <v>122</v>
      </c>
      <c r="AZ70" s="36"/>
      <c r="BA70" s="36"/>
      <c r="BB70" s="36"/>
      <c r="BC70" s="36"/>
      <c r="BD70" s="36"/>
      <c r="BE70" s="39"/>
      <c r="BF70" s="40">
        <v>2670</v>
      </c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3"/>
      <c r="BU70" s="31">
        <v>3956</v>
      </c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3"/>
      <c r="CJ70" s="31">
        <v>1821</v>
      </c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4"/>
    </row>
    <row r="71" spans="1:102" s="2" customFormat="1" ht="15" customHeight="1">
      <c r="A71" s="35"/>
      <c r="B71" s="36"/>
      <c r="C71" s="36"/>
      <c r="D71" s="36"/>
      <c r="E71" s="36"/>
      <c r="F71" s="36"/>
      <c r="G71" s="36"/>
      <c r="H71" s="36"/>
      <c r="I71" s="36"/>
      <c r="J71" s="37"/>
      <c r="K71" s="24"/>
      <c r="L71" s="38" t="s">
        <v>123</v>
      </c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5" t="s">
        <v>124</v>
      </c>
      <c r="AZ71" s="36"/>
      <c r="BA71" s="36"/>
      <c r="BB71" s="36"/>
      <c r="BC71" s="36"/>
      <c r="BD71" s="36"/>
      <c r="BE71" s="39"/>
      <c r="BF71" s="40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3"/>
      <c r="BU71" s="31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3"/>
      <c r="CJ71" s="31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4"/>
    </row>
    <row r="72" spans="1:102" s="2" customFormat="1" ht="15" customHeight="1">
      <c r="A72" s="35"/>
      <c r="B72" s="36"/>
      <c r="C72" s="36"/>
      <c r="D72" s="36"/>
      <c r="E72" s="36"/>
      <c r="F72" s="36"/>
      <c r="G72" s="36"/>
      <c r="H72" s="36"/>
      <c r="I72" s="36"/>
      <c r="J72" s="37"/>
      <c r="K72" s="24"/>
      <c r="L72" s="38" t="s">
        <v>125</v>
      </c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5" t="s">
        <v>126</v>
      </c>
      <c r="AZ72" s="36"/>
      <c r="BA72" s="36"/>
      <c r="BB72" s="36"/>
      <c r="BC72" s="36"/>
      <c r="BD72" s="36"/>
      <c r="BE72" s="39"/>
      <c r="BF72" s="40">
        <v>47</v>
      </c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3"/>
      <c r="BU72" s="31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3"/>
      <c r="CJ72" s="31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4"/>
    </row>
    <row r="73" spans="1:102" s="2" customFormat="1" ht="15" customHeight="1">
      <c r="A73" s="35"/>
      <c r="B73" s="36"/>
      <c r="C73" s="36"/>
      <c r="D73" s="36"/>
      <c r="E73" s="36"/>
      <c r="F73" s="36"/>
      <c r="G73" s="36"/>
      <c r="H73" s="36"/>
      <c r="I73" s="36"/>
      <c r="J73" s="37"/>
      <c r="K73" s="24"/>
      <c r="L73" s="38" t="s">
        <v>127</v>
      </c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5" t="s">
        <v>128</v>
      </c>
      <c r="AZ73" s="36"/>
      <c r="BA73" s="36"/>
      <c r="BB73" s="36"/>
      <c r="BC73" s="36"/>
      <c r="BD73" s="36"/>
      <c r="BE73" s="39"/>
      <c r="BF73" s="40">
        <v>1958</v>
      </c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3"/>
      <c r="BU73" s="31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3"/>
      <c r="CJ73" s="31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4"/>
    </row>
    <row r="74" spans="1:102" s="2" customFormat="1" ht="15" customHeight="1">
      <c r="A74" s="35"/>
      <c r="B74" s="36"/>
      <c r="C74" s="36"/>
      <c r="D74" s="36"/>
      <c r="E74" s="36"/>
      <c r="F74" s="36"/>
      <c r="G74" s="36"/>
      <c r="H74" s="36"/>
      <c r="I74" s="36"/>
      <c r="J74" s="37"/>
      <c r="K74" s="24"/>
      <c r="L74" s="38" t="s">
        <v>129</v>
      </c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5" t="s">
        <v>130</v>
      </c>
      <c r="AZ74" s="36"/>
      <c r="BA74" s="36"/>
      <c r="BB74" s="36"/>
      <c r="BC74" s="36"/>
      <c r="BD74" s="36"/>
      <c r="BE74" s="39"/>
      <c r="BF74" s="40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3"/>
      <c r="BU74" s="31">
        <v>236</v>
      </c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3"/>
      <c r="CJ74" s="31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4"/>
    </row>
    <row r="75" spans="1:102" s="2" customFormat="1" ht="15" customHeight="1">
      <c r="A75" s="35"/>
      <c r="B75" s="36"/>
      <c r="C75" s="36"/>
      <c r="D75" s="36"/>
      <c r="E75" s="36"/>
      <c r="F75" s="36"/>
      <c r="G75" s="36"/>
      <c r="H75" s="36"/>
      <c r="I75" s="36"/>
      <c r="J75" s="37"/>
      <c r="K75" s="24"/>
      <c r="L75" s="38" t="s">
        <v>131</v>
      </c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5" t="s">
        <v>132</v>
      </c>
      <c r="AZ75" s="36"/>
      <c r="BA75" s="36"/>
      <c r="BB75" s="36"/>
      <c r="BC75" s="36"/>
      <c r="BD75" s="36"/>
      <c r="BE75" s="39"/>
      <c r="BF75" s="40">
        <v>495</v>
      </c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3"/>
      <c r="BU75" s="31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3"/>
      <c r="CJ75" s="31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4"/>
    </row>
    <row r="76" spans="1:102" s="2" customFormat="1" ht="15" customHeight="1">
      <c r="A76" s="35"/>
      <c r="B76" s="36"/>
      <c r="C76" s="36"/>
      <c r="D76" s="36"/>
      <c r="E76" s="36"/>
      <c r="F76" s="36"/>
      <c r="G76" s="36"/>
      <c r="H76" s="36"/>
      <c r="I76" s="36"/>
      <c r="J76" s="37"/>
      <c r="K76" s="24"/>
      <c r="L76" s="38" t="s">
        <v>133</v>
      </c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5" t="s">
        <v>134</v>
      </c>
      <c r="AZ76" s="36"/>
      <c r="BA76" s="36"/>
      <c r="BB76" s="36"/>
      <c r="BC76" s="36"/>
      <c r="BD76" s="36"/>
      <c r="BE76" s="39"/>
      <c r="BF76" s="40">
        <v>2326</v>
      </c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3"/>
      <c r="BU76" s="31">
        <v>1311</v>
      </c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3"/>
      <c r="CJ76" s="31">
        <v>1886</v>
      </c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4"/>
    </row>
    <row r="77" spans="1:102" s="2" customFormat="1" ht="15" customHeight="1">
      <c r="A77" s="35"/>
      <c r="B77" s="36"/>
      <c r="C77" s="36"/>
      <c r="D77" s="36"/>
      <c r="E77" s="36"/>
      <c r="F77" s="36"/>
      <c r="G77" s="36"/>
      <c r="H77" s="36"/>
      <c r="I77" s="36"/>
      <c r="J77" s="37"/>
      <c r="K77" s="24"/>
      <c r="L77" s="38" t="s">
        <v>64</v>
      </c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5" t="s">
        <v>112</v>
      </c>
      <c r="AZ77" s="36"/>
      <c r="BA77" s="36"/>
      <c r="BB77" s="36"/>
      <c r="BC77" s="36"/>
      <c r="BD77" s="36"/>
      <c r="BE77" s="39"/>
      <c r="BF77" s="40">
        <v>5973</v>
      </c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3"/>
      <c r="BU77" s="31">
        <v>611</v>
      </c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3"/>
      <c r="CJ77" s="31">
        <v>611</v>
      </c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4"/>
    </row>
    <row r="78" spans="1:102" s="2" customFormat="1" ht="15" customHeight="1">
      <c r="A78" s="35"/>
      <c r="B78" s="36"/>
      <c r="C78" s="36"/>
      <c r="D78" s="36"/>
      <c r="E78" s="36"/>
      <c r="F78" s="36"/>
      <c r="G78" s="36"/>
      <c r="H78" s="36"/>
      <c r="I78" s="36"/>
      <c r="J78" s="37"/>
      <c r="K78" s="24"/>
      <c r="L78" s="38" t="s">
        <v>65</v>
      </c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5" t="s">
        <v>113</v>
      </c>
      <c r="AZ78" s="36"/>
      <c r="BA78" s="36"/>
      <c r="BB78" s="36"/>
      <c r="BC78" s="36"/>
      <c r="BD78" s="36"/>
      <c r="BE78" s="39"/>
      <c r="BF78" s="40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3"/>
      <c r="BU78" s="31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3"/>
      <c r="CJ78" s="31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4"/>
    </row>
    <row r="79" spans="1:102" s="26" customFormat="1" ht="15" customHeight="1" thickBot="1">
      <c r="A79" s="42"/>
      <c r="B79" s="29"/>
      <c r="C79" s="29"/>
      <c r="D79" s="29"/>
      <c r="E79" s="29"/>
      <c r="F79" s="29"/>
      <c r="G79" s="29"/>
      <c r="H79" s="29"/>
      <c r="I79" s="29"/>
      <c r="J79" s="30"/>
      <c r="K79" s="25"/>
      <c r="L79" s="28" t="s">
        <v>60</v>
      </c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43" t="s">
        <v>114</v>
      </c>
      <c r="AZ79" s="44"/>
      <c r="BA79" s="44"/>
      <c r="BB79" s="44"/>
      <c r="BC79" s="44"/>
      <c r="BD79" s="44"/>
      <c r="BE79" s="45"/>
      <c r="BF79" s="46"/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8"/>
      <c r="BU79" s="127"/>
      <c r="BV79" s="47"/>
      <c r="BW79" s="47"/>
      <c r="BX79" s="47"/>
      <c r="BY79" s="47"/>
      <c r="BZ79" s="47"/>
      <c r="CA79" s="47"/>
      <c r="CB79" s="47"/>
      <c r="CC79" s="47"/>
      <c r="CD79" s="47"/>
      <c r="CE79" s="47"/>
      <c r="CF79" s="47"/>
      <c r="CG79" s="47"/>
      <c r="CH79" s="47"/>
      <c r="CI79" s="48"/>
      <c r="CJ79" s="127"/>
      <c r="CK79" s="47"/>
      <c r="CL79" s="47"/>
      <c r="CM79" s="47"/>
      <c r="CN79" s="47"/>
      <c r="CO79" s="47"/>
      <c r="CP79" s="47"/>
      <c r="CQ79" s="47"/>
      <c r="CR79" s="47"/>
      <c r="CS79" s="47"/>
      <c r="CT79" s="47"/>
      <c r="CU79" s="47"/>
      <c r="CV79" s="47"/>
      <c r="CW79" s="47"/>
      <c r="CX79" s="128"/>
    </row>
    <row r="80" spans="1:102" s="26" customFormat="1" ht="15" customHeight="1" thickBot="1">
      <c r="A80" s="42"/>
      <c r="B80" s="29"/>
      <c r="C80" s="29"/>
      <c r="D80" s="29"/>
      <c r="E80" s="29"/>
      <c r="F80" s="29"/>
      <c r="G80" s="29"/>
      <c r="H80" s="29"/>
      <c r="I80" s="29"/>
      <c r="J80" s="30"/>
      <c r="K80" s="27"/>
      <c r="L80" s="129" t="s">
        <v>66</v>
      </c>
      <c r="M80" s="129"/>
      <c r="N80" s="129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29"/>
      <c r="Z80" s="129"/>
      <c r="AA80" s="129"/>
      <c r="AB80" s="129"/>
      <c r="AC80" s="129"/>
      <c r="AD80" s="129"/>
      <c r="AE80" s="129"/>
      <c r="AF80" s="129"/>
      <c r="AG80" s="129"/>
      <c r="AH80" s="129"/>
      <c r="AI80" s="129"/>
      <c r="AJ80" s="129"/>
      <c r="AK80" s="129"/>
      <c r="AL80" s="129"/>
      <c r="AM80" s="129"/>
      <c r="AN80" s="129"/>
      <c r="AO80" s="129"/>
      <c r="AP80" s="129"/>
      <c r="AQ80" s="129"/>
      <c r="AR80" s="129"/>
      <c r="AS80" s="129"/>
      <c r="AT80" s="129"/>
      <c r="AU80" s="129"/>
      <c r="AV80" s="129"/>
      <c r="AW80" s="129"/>
      <c r="AX80" s="129"/>
      <c r="AY80" s="66" t="s">
        <v>115</v>
      </c>
      <c r="AZ80" s="67"/>
      <c r="BA80" s="67"/>
      <c r="BB80" s="67"/>
      <c r="BC80" s="67"/>
      <c r="BD80" s="67"/>
      <c r="BE80" s="68"/>
      <c r="BF80" s="123">
        <f>BF69+BF77</f>
        <v>11464</v>
      </c>
      <c r="BG80" s="124"/>
      <c r="BH80" s="124"/>
      <c r="BI80" s="124"/>
      <c r="BJ80" s="124"/>
      <c r="BK80" s="124"/>
      <c r="BL80" s="124"/>
      <c r="BM80" s="124"/>
      <c r="BN80" s="124"/>
      <c r="BO80" s="124"/>
      <c r="BP80" s="124"/>
      <c r="BQ80" s="124"/>
      <c r="BR80" s="124"/>
      <c r="BS80" s="124"/>
      <c r="BT80" s="125"/>
      <c r="BU80" s="123">
        <f>BU69+BU77</f>
        <v>6114</v>
      </c>
      <c r="BV80" s="124"/>
      <c r="BW80" s="124"/>
      <c r="BX80" s="124"/>
      <c r="BY80" s="124"/>
      <c r="BZ80" s="124"/>
      <c r="CA80" s="124"/>
      <c r="CB80" s="124"/>
      <c r="CC80" s="124"/>
      <c r="CD80" s="124"/>
      <c r="CE80" s="124"/>
      <c r="CF80" s="124"/>
      <c r="CG80" s="124"/>
      <c r="CH80" s="124"/>
      <c r="CI80" s="125"/>
      <c r="CJ80" s="123">
        <f>CJ69+CJ77</f>
        <v>4318</v>
      </c>
      <c r="CK80" s="124"/>
      <c r="CL80" s="124"/>
      <c r="CM80" s="124"/>
      <c r="CN80" s="124"/>
      <c r="CO80" s="124"/>
      <c r="CP80" s="124"/>
      <c r="CQ80" s="124"/>
      <c r="CR80" s="124"/>
      <c r="CS80" s="124"/>
      <c r="CT80" s="124"/>
      <c r="CU80" s="124"/>
      <c r="CV80" s="124"/>
      <c r="CW80" s="124"/>
      <c r="CX80" s="125"/>
    </row>
    <row r="81" spans="1:102" s="2" customFormat="1" ht="15" customHeight="1" thickBot="1">
      <c r="A81" s="115"/>
      <c r="B81" s="116"/>
      <c r="C81" s="116"/>
      <c r="D81" s="116"/>
      <c r="E81" s="116"/>
      <c r="F81" s="116"/>
      <c r="G81" s="116"/>
      <c r="H81" s="116"/>
      <c r="I81" s="116"/>
      <c r="J81" s="117"/>
      <c r="K81" s="24"/>
      <c r="L81" s="118" t="s">
        <v>45</v>
      </c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8"/>
      <c r="AP81" s="118"/>
      <c r="AQ81" s="118"/>
      <c r="AR81" s="118"/>
      <c r="AS81" s="118"/>
      <c r="AT81" s="118"/>
      <c r="AU81" s="118"/>
      <c r="AV81" s="118"/>
      <c r="AW81" s="118"/>
      <c r="AX81" s="118"/>
      <c r="AY81" s="35" t="s">
        <v>116</v>
      </c>
      <c r="AZ81" s="36"/>
      <c r="BA81" s="36"/>
      <c r="BB81" s="36"/>
      <c r="BC81" s="36"/>
      <c r="BD81" s="36"/>
      <c r="BE81" s="39"/>
      <c r="BF81" s="119">
        <f>BF60+BF80</f>
        <v>49600</v>
      </c>
      <c r="BG81" s="120"/>
      <c r="BH81" s="120"/>
      <c r="BI81" s="120"/>
      <c r="BJ81" s="120"/>
      <c r="BK81" s="120"/>
      <c r="BL81" s="120"/>
      <c r="BM81" s="120"/>
      <c r="BN81" s="120"/>
      <c r="BO81" s="120"/>
      <c r="BP81" s="120"/>
      <c r="BQ81" s="120"/>
      <c r="BR81" s="120"/>
      <c r="BS81" s="120"/>
      <c r="BT81" s="121"/>
      <c r="BU81" s="119">
        <f>BU60+BU80</f>
        <v>43606</v>
      </c>
      <c r="BV81" s="120"/>
      <c r="BW81" s="120"/>
      <c r="BX81" s="120"/>
      <c r="BY81" s="120"/>
      <c r="BZ81" s="120"/>
      <c r="CA81" s="120"/>
      <c r="CB81" s="120"/>
      <c r="CC81" s="120"/>
      <c r="CD81" s="120"/>
      <c r="CE81" s="120"/>
      <c r="CF81" s="120"/>
      <c r="CG81" s="120"/>
      <c r="CH81" s="120"/>
      <c r="CI81" s="121"/>
      <c r="CJ81" s="119">
        <f>CJ60+CJ80</f>
        <v>45742</v>
      </c>
      <c r="CK81" s="120"/>
      <c r="CL81" s="120"/>
      <c r="CM81" s="120"/>
      <c r="CN81" s="120"/>
      <c r="CO81" s="120"/>
      <c r="CP81" s="120"/>
      <c r="CQ81" s="120"/>
      <c r="CR81" s="120"/>
      <c r="CS81" s="120"/>
      <c r="CT81" s="120"/>
      <c r="CU81" s="120"/>
      <c r="CV81" s="120"/>
      <c r="CW81" s="120"/>
      <c r="CX81" s="121"/>
    </row>
    <row r="83" s="2" customFormat="1" ht="12">
      <c r="BC83" s="2" t="s">
        <v>68</v>
      </c>
    </row>
    <row r="84" spans="1:102" s="2" customFormat="1" ht="12">
      <c r="A84" s="2" t="s">
        <v>67</v>
      </c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D84" s="63" t="s">
        <v>152</v>
      </c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C84" s="2" t="s">
        <v>69</v>
      </c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CB84" s="63" t="s">
        <v>153</v>
      </c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3"/>
      <c r="CP84" s="63"/>
      <c r="CQ84" s="63"/>
      <c r="CR84" s="63"/>
      <c r="CS84" s="63"/>
      <c r="CT84" s="63"/>
      <c r="CU84" s="63"/>
      <c r="CV84" s="63"/>
      <c r="CW84" s="63"/>
      <c r="CX84" s="63"/>
    </row>
    <row r="85" spans="15:102" s="12" customFormat="1" ht="9.75">
      <c r="O85" s="134" t="s">
        <v>70</v>
      </c>
      <c r="P85" s="134"/>
      <c r="Q85" s="134"/>
      <c r="R85" s="134"/>
      <c r="S85" s="134"/>
      <c r="T85" s="134"/>
      <c r="U85" s="134"/>
      <c r="V85" s="134"/>
      <c r="W85" s="134"/>
      <c r="X85" s="134"/>
      <c r="Y85" s="134"/>
      <c r="Z85" s="134"/>
      <c r="AA85" s="134"/>
      <c r="AD85" s="134" t="s">
        <v>71</v>
      </c>
      <c r="AE85" s="134"/>
      <c r="AF85" s="134"/>
      <c r="AG85" s="134"/>
      <c r="AH85" s="134"/>
      <c r="AI85" s="134"/>
      <c r="AJ85" s="134"/>
      <c r="AK85" s="134"/>
      <c r="AL85" s="134"/>
      <c r="AM85" s="134"/>
      <c r="AN85" s="134"/>
      <c r="AO85" s="134"/>
      <c r="AP85" s="134"/>
      <c r="AQ85" s="134"/>
      <c r="AR85" s="134"/>
      <c r="AS85" s="134"/>
      <c r="AT85" s="134"/>
      <c r="AU85" s="134"/>
      <c r="AV85" s="134"/>
      <c r="AW85" s="134"/>
      <c r="AX85" s="134"/>
      <c r="AY85" s="134"/>
      <c r="AZ85" s="134"/>
      <c r="BM85" s="134" t="s">
        <v>70</v>
      </c>
      <c r="BN85" s="134"/>
      <c r="BO85" s="134"/>
      <c r="BP85" s="134"/>
      <c r="BQ85" s="134"/>
      <c r="BR85" s="134"/>
      <c r="BS85" s="134"/>
      <c r="BT85" s="134"/>
      <c r="BU85" s="134"/>
      <c r="BV85" s="134"/>
      <c r="BW85" s="134"/>
      <c r="BX85" s="134"/>
      <c r="BY85" s="134"/>
      <c r="CB85" s="134" t="s">
        <v>71</v>
      </c>
      <c r="CC85" s="134"/>
      <c r="CD85" s="134"/>
      <c r="CE85" s="134"/>
      <c r="CF85" s="134"/>
      <c r="CG85" s="134"/>
      <c r="CH85" s="134"/>
      <c r="CI85" s="134"/>
      <c r="CJ85" s="134"/>
      <c r="CK85" s="134"/>
      <c r="CL85" s="134"/>
      <c r="CM85" s="134"/>
      <c r="CN85" s="134"/>
      <c r="CO85" s="134"/>
      <c r="CP85" s="134"/>
      <c r="CQ85" s="134"/>
      <c r="CR85" s="134"/>
      <c r="CS85" s="134"/>
      <c r="CT85" s="134"/>
      <c r="CU85" s="134"/>
      <c r="CV85" s="134"/>
      <c r="CW85" s="134"/>
      <c r="CX85" s="134"/>
    </row>
    <row r="86" spans="1:34" s="2" customFormat="1" ht="12">
      <c r="A86" s="135" t="s">
        <v>72</v>
      </c>
      <c r="B86" s="135"/>
      <c r="C86" s="53" t="s">
        <v>155</v>
      </c>
      <c r="D86" s="53"/>
      <c r="E86" s="53"/>
      <c r="F86" s="53"/>
      <c r="G86" s="136" t="s">
        <v>72</v>
      </c>
      <c r="H86" s="136"/>
      <c r="J86" s="63" t="s">
        <v>156</v>
      </c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135">
        <v>20</v>
      </c>
      <c r="AA86" s="135"/>
      <c r="AB86" s="135"/>
      <c r="AC86" s="135"/>
      <c r="AD86" s="144" t="s">
        <v>154</v>
      </c>
      <c r="AE86" s="144"/>
      <c r="AF86" s="144"/>
      <c r="AH86" s="2" t="s">
        <v>20</v>
      </c>
    </row>
    <row r="88" s="12" customFormat="1" ht="9.75"/>
    <row r="89" spans="1:28" s="12" customFormat="1" ht="9.75">
      <c r="A89" s="14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</row>
    <row r="90" spans="1:102" s="12" customFormat="1" ht="55.5" customHeight="1">
      <c r="A90" s="143"/>
      <c r="B90" s="143"/>
      <c r="C90" s="143"/>
      <c r="D90" s="143"/>
      <c r="E90" s="143"/>
      <c r="F90" s="143"/>
      <c r="G90" s="143"/>
      <c r="H90" s="143"/>
      <c r="I90" s="143"/>
      <c r="J90" s="143"/>
      <c r="K90" s="143"/>
      <c r="L90" s="143"/>
      <c r="M90" s="143"/>
      <c r="N90" s="143"/>
      <c r="O90" s="143"/>
      <c r="P90" s="143"/>
      <c r="Q90" s="143"/>
      <c r="R90" s="143"/>
      <c r="S90" s="143"/>
      <c r="T90" s="143"/>
      <c r="U90" s="143"/>
      <c r="V90" s="143"/>
      <c r="W90" s="143"/>
      <c r="X90" s="143"/>
      <c r="Y90" s="143"/>
      <c r="Z90" s="143"/>
      <c r="AA90" s="143"/>
      <c r="AB90" s="143"/>
      <c r="AC90" s="143"/>
      <c r="AD90" s="143"/>
      <c r="AE90" s="143"/>
      <c r="AF90" s="143"/>
      <c r="AG90" s="143"/>
      <c r="AH90" s="143"/>
      <c r="AI90" s="143"/>
      <c r="AJ90" s="143"/>
      <c r="AK90" s="143"/>
      <c r="AL90" s="143"/>
      <c r="AM90" s="143"/>
      <c r="AN90" s="143"/>
      <c r="AO90" s="143"/>
      <c r="AP90" s="143"/>
      <c r="AQ90" s="143"/>
      <c r="AR90" s="143"/>
      <c r="AS90" s="143"/>
      <c r="AT90" s="143"/>
      <c r="AU90" s="143"/>
      <c r="AV90" s="143"/>
      <c r="AW90" s="143"/>
      <c r="AX90" s="143"/>
      <c r="AY90" s="143"/>
      <c r="AZ90" s="143"/>
      <c r="BA90" s="143"/>
      <c r="BB90" s="143"/>
      <c r="BC90" s="143"/>
      <c r="BD90" s="143"/>
      <c r="BE90" s="143"/>
      <c r="BF90" s="143"/>
      <c r="BG90" s="143"/>
      <c r="BH90" s="143"/>
      <c r="BI90" s="143"/>
      <c r="BJ90" s="143"/>
      <c r="BK90" s="143"/>
      <c r="BL90" s="143"/>
      <c r="BM90" s="143"/>
      <c r="BN90" s="143"/>
      <c r="BO90" s="143"/>
      <c r="BP90" s="143"/>
      <c r="BQ90" s="143"/>
      <c r="BR90" s="143"/>
      <c r="BS90" s="143"/>
      <c r="BT90" s="143"/>
      <c r="BU90" s="143"/>
      <c r="BV90" s="143"/>
      <c r="BW90" s="143"/>
      <c r="BX90" s="143"/>
      <c r="BY90" s="143"/>
      <c r="BZ90" s="143"/>
      <c r="CA90" s="143"/>
      <c r="CB90" s="143"/>
      <c r="CC90" s="143"/>
      <c r="CD90" s="143"/>
      <c r="CE90" s="143"/>
      <c r="CF90" s="143"/>
      <c r="CG90" s="143"/>
      <c r="CH90" s="143"/>
      <c r="CI90" s="143"/>
      <c r="CJ90" s="143"/>
      <c r="CK90" s="143"/>
      <c r="CL90" s="143"/>
      <c r="CM90" s="143"/>
      <c r="CN90" s="143"/>
      <c r="CO90" s="143"/>
      <c r="CP90" s="143"/>
      <c r="CQ90" s="143"/>
      <c r="CR90" s="143"/>
      <c r="CS90" s="143"/>
      <c r="CT90" s="143"/>
      <c r="CU90" s="143"/>
      <c r="CV90" s="143"/>
      <c r="CW90" s="143"/>
      <c r="CX90" s="143"/>
    </row>
    <row r="91" spans="1:28" s="12" customFormat="1" ht="9.75">
      <c r="A91" s="14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</row>
    <row r="92" spans="1:28" s="12" customFormat="1" ht="9.75">
      <c r="A92" s="14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</row>
    <row r="93" spans="1:28" s="12" customFormat="1" ht="9.75">
      <c r="A93" s="14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</row>
    <row r="94" spans="1:102" s="12" customFormat="1" ht="36.75" customHeight="1">
      <c r="A94" s="143"/>
      <c r="B94" s="143"/>
      <c r="C94" s="143"/>
      <c r="D94" s="143"/>
      <c r="E94" s="143"/>
      <c r="F94" s="143"/>
      <c r="G94" s="143"/>
      <c r="H94" s="143"/>
      <c r="I94" s="143"/>
      <c r="J94" s="143"/>
      <c r="K94" s="143"/>
      <c r="L94" s="143"/>
      <c r="M94" s="143"/>
      <c r="N94" s="143"/>
      <c r="O94" s="143"/>
      <c r="P94" s="143"/>
      <c r="Q94" s="143"/>
      <c r="R94" s="143"/>
      <c r="S94" s="143"/>
      <c r="T94" s="143"/>
      <c r="U94" s="143"/>
      <c r="V94" s="143"/>
      <c r="W94" s="143"/>
      <c r="X94" s="143"/>
      <c r="Y94" s="143"/>
      <c r="Z94" s="143"/>
      <c r="AA94" s="143"/>
      <c r="AB94" s="143"/>
      <c r="AC94" s="143"/>
      <c r="AD94" s="143"/>
      <c r="AE94" s="143"/>
      <c r="AF94" s="143"/>
      <c r="AG94" s="143"/>
      <c r="AH94" s="143"/>
      <c r="AI94" s="143"/>
      <c r="AJ94" s="143"/>
      <c r="AK94" s="143"/>
      <c r="AL94" s="143"/>
      <c r="AM94" s="143"/>
      <c r="AN94" s="143"/>
      <c r="AO94" s="143"/>
      <c r="AP94" s="143"/>
      <c r="AQ94" s="143"/>
      <c r="AR94" s="143"/>
      <c r="AS94" s="143"/>
      <c r="AT94" s="143"/>
      <c r="AU94" s="143"/>
      <c r="AV94" s="143"/>
      <c r="AW94" s="143"/>
      <c r="AX94" s="143"/>
      <c r="AY94" s="143"/>
      <c r="AZ94" s="143"/>
      <c r="BA94" s="143"/>
      <c r="BB94" s="143"/>
      <c r="BC94" s="143"/>
      <c r="BD94" s="143"/>
      <c r="BE94" s="143"/>
      <c r="BF94" s="143"/>
      <c r="BG94" s="143"/>
      <c r="BH94" s="143"/>
      <c r="BI94" s="143"/>
      <c r="BJ94" s="143"/>
      <c r="BK94" s="143"/>
      <c r="BL94" s="143"/>
      <c r="BM94" s="143"/>
      <c r="BN94" s="143"/>
      <c r="BO94" s="143"/>
      <c r="BP94" s="143"/>
      <c r="BQ94" s="143"/>
      <c r="BR94" s="143"/>
      <c r="BS94" s="143"/>
      <c r="BT94" s="143"/>
      <c r="BU94" s="143"/>
      <c r="BV94" s="143"/>
      <c r="BW94" s="143"/>
      <c r="BX94" s="143"/>
      <c r="BY94" s="143"/>
      <c r="BZ94" s="143"/>
      <c r="CA94" s="143"/>
      <c r="CB94" s="143"/>
      <c r="CC94" s="143"/>
      <c r="CD94" s="143"/>
      <c r="CE94" s="143"/>
      <c r="CF94" s="143"/>
      <c r="CG94" s="143"/>
      <c r="CH94" s="143"/>
      <c r="CI94" s="143"/>
      <c r="CJ94" s="143"/>
      <c r="CK94" s="143"/>
      <c r="CL94" s="143"/>
      <c r="CM94" s="143"/>
      <c r="CN94" s="143"/>
      <c r="CO94" s="143"/>
      <c r="CP94" s="143"/>
      <c r="CQ94" s="143"/>
      <c r="CR94" s="143"/>
      <c r="CS94" s="143"/>
      <c r="CT94" s="143"/>
      <c r="CU94" s="143"/>
      <c r="CV94" s="143"/>
      <c r="CW94" s="143"/>
      <c r="CX94" s="143"/>
    </row>
    <row r="95" spans="1:28" s="12" customFormat="1" ht="9.75">
      <c r="A95" s="14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</row>
  </sheetData>
  <mergeCells count="346">
    <mergeCell ref="BU23:CI23"/>
    <mergeCell ref="CJ23:CX23"/>
    <mergeCell ref="A9:CB9"/>
    <mergeCell ref="BU49:CI49"/>
    <mergeCell ref="CJ49:CX49"/>
    <mergeCell ref="CC12:CI12"/>
    <mergeCell ref="CR12:CX12"/>
    <mergeCell ref="CJ12:CQ12"/>
    <mergeCell ref="CC13:CX13"/>
    <mergeCell ref="N13:BP13"/>
    <mergeCell ref="CC15:CX16"/>
    <mergeCell ref="U16:BS16"/>
    <mergeCell ref="CC14:CX14"/>
    <mergeCell ref="Z20:BZ20"/>
    <mergeCell ref="A18:BI18"/>
    <mergeCell ref="CC17:CM18"/>
    <mergeCell ref="CN17:CX18"/>
    <mergeCell ref="A6:CX6"/>
    <mergeCell ref="A7:CX7"/>
    <mergeCell ref="A21:BZ21"/>
    <mergeCell ref="CC11:CX11"/>
    <mergeCell ref="CC10:CX10"/>
    <mergeCell ref="AC10:AS10"/>
    <mergeCell ref="AT10:AW10"/>
    <mergeCell ref="AX10:BA10"/>
    <mergeCell ref="CC19:CX19"/>
    <mergeCell ref="BA17:BY17"/>
    <mergeCell ref="A29:J29"/>
    <mergeCell ref="CP24:CS24"/>
    <mergeCell ref="CJ25:CX25"/>
    <mergeCell ref="CJ26:CX28"/>
    <mergeCell ref="BW24:BZ24"/>
    <mergeCell ref="CA24:CD24"/>
    <mergeCell ref="BU25:CI25"/>
    <mergeCell ref="CL24:CO24"/>
    <mergeCell ref="BF26:BT28"/>
    <mergeCell ref="BU26:CI28"/>
    <mergeCell ref="A26:J28"/>
    <mergeCell ref="K26:AX26"/>
    <mergeCell ref="AY26:BE28"/>
    <mergeCell ref="K27:AX27"/>
    <mergeCell ref="L28:AX28"/>
    <mergeCell ref="A30:J30"/>
    <mergeCell ref="L30:AX30"/>
    <mergeCell ref="AY30:BE30"/>
    <mergeCell ref="A31:J31"/>
    <mergeCell ref="L31:AX31"/>
    <mergeCell ref="AY31:BE31"/>
    <mergeCell ref="BF31:BT31"/>
    <mergeCell ref="BU31:CI31"/>
    <mergeCell ref="CJ31:CX31"/>
    <mergeCell ref="CJ29:CX29"/>
    <mergeCell ref="BF30:BT30"/>
    <mergeCell ref="BU30:CI30"/>
    <mergeCell ref="CJ30:CX30"/>
    <mergeCell ref="CJ32:CX32"/>
    <mergeCell ref="BU33:CI33"/>
    <mergeCell ref="CJ33:CX33"/>
    <mergeCell ref="BU32:CI32"/>
    <mergeCell ref="CJ34:CX34"/>
    <mergeCell ref="BU35:CI35"/>
    <mergeCell ref="CJ35:CX35"/>
    <mergeCell ref="BU34:CI34"/>
    <mergeCell ref="CJ36:CX37"/>
    <mergeCell ref="BU77:CI77"/>
    <mergeCell ref="CJ77:CX77"/>
    <mergeCell ref="BU36:CI37"/>
    <mergeCell ref="BU38:CI38"/>
    <mergeCell ref="CJ38:CX38"/>
    <mergeCell ref="BU67:CI68"/>
    <mergeCell ref="CJ67:CX68"/>
    <mergeCell ref="BU69:CI69"/>
    <mergeCell ref="CJ69:CX69"/>
    <mergeCell ref="CJ39:CX39"/>
    <mergeCell ref="BU42:CI42"/>
    <mergeCell ref="CJ42:CX42"/>
    <mergeCell ref="BU39:CI39"/>
    <mergeCell ref="BU40:CI40"/>
    <mergeCell ref="CJ40:CX40"/>
    <mergeCell ref="BU41:CI41"/>
    <mergeCell ref="CJ41:CX41"/>
    <mergeCell ref="CJ43:CX43"/>
    <mergeCell ref="BU44:CI44"/>
    <mergeCell ref="CJ44:CX44"/>
    <mergeCell ref="BU43:CI43"/>
    <mergeCell ref="CJ45:CX45"/>
    <mergeCell ref="BU46:CI46"/>
    <mergeCell ref="CJ46:CX46"/>
    <mergeCell ref="BU45:CI45"/>
    <mergeCell ref="CL55:CV55"/>
    <mergeCell ref="CW55:CX55"/>
    <mergeCell ref="CP50:CS50"/>
    <mergeCell ref="BU51:CI51"/>
    <mergeCell ref="CJ51:CX51"/>
    <mergeCell ref="BU52:CI54"/>
    <mergeCell ref="CJ52:CX54"/>
    <mergeCell ref="BW50:BZ50"/>
    <mergeCell ref="CA50:CD50"/>
    <mergeCell ref="CL50:CO50"/>
    <mergeCell ref="A94:CX94"/>
    <mergeCell ref="BU56:CI56"/>
    <mergeCell ref="CJ56:CX56"/>
    <mergeCell ref="Z86:AC86"/>
    <mergeCell ref="AD86:AF86"/>
    <mergeCell ref="A90:CX90"/>
    <mergeCell ref="BU59:CI59"/>
    <mergeCell ref="A58:J58"/>
    <mergeCell ref="L58:AX58"/>
    <mergeCell ref="BU57:CI57"/>
    <mergeCell ref="CJ61:CX62"/>
    <mergeCell ref="BU61:CI62"/>
    <mergeCell ref="AY58:BE58"/>
    <mergeCell ref="BF58:BT58"/>
    <mergeCell ref="BU58:CI58"/>
    <mergeCell ref="CJ58:CX58"/>
    <mergeCell ref="CJ59:CX59"/>
    <mergeCell ref="BU60:CI60"/>
    <mergeCell ref="CJ57:CX57"/>
    <mergeCell ref="A60:J60"/>
    <mergeCell ref="CJ60:CX60"/>
    <mergeCell ref="BU64:CI64"/>
    <mergeCell ref="CJ64:CX64"/>
    <mergeCell ref="CJ63:CX63"/>
    <mergeCell ref="BU63:CI63"/>
    <mergeCell ref="L60:AX60"/>
    <mergeCell ref="AY60:BE60"/>
    <mergeCell ref="BF60:BT60"/>
    <mergeCell ref="A86:B86"/>
    <mergeCell ref="C86:F86"/>
    <mergeCell ref="G86:H86"/>
    <mergeCell ref="J86:Y86"/>
    <mergeCell ref="O85:AA85"/>
    <mergeCell ref="AD85:AZ85"/>
    <mergeCell ref="BM85:BY85"/>
    <mergeCell ref="CB85:CX85"/>
    <mergeCell ref="CJ55:CK55"/>
    <mergeCell ref="BF81:BT81"/>
    <mergeCell ref="BU81:CI81"/>
    <mergeCell ref="A81:J81"/>
    <mergeCell ref="L81:AX81"/>
    <mergeCell ref="AY81:BE81"/>
    <mergeCell ref="CJ65:CX65"/>
    <mergeCell ref="BU66:CI66"/>
    <mergeCell ref="CJ66:CX66"/>
    <mergeCell ref="BU65:CI65"/>
    <mergeCell ref="BS55:BT55"/>
    <mergeCell ref="BH55:BR55"/>
    <mergeCell ref="BU55:BV55"/>
    <mergeCell ref="CH55:CI55"/>
    <mergeCell ref="BW55:CG55"/>
    <mergeCell ref="BF80:BT80"/>
    <mergeCell ref="BU80:CI80"/>
    <mergeCell ref="A80:J80"/>
    <mergeCell ref="L80:AX80"/>
    <mergeCell ref="AY80:BE80"/>
    <mergeCell ref="BU78:CI78"/>
    <mergeCell ref="CJ78:CX78"/>
    <mergeCell ref="O84:AA84"/>
    <mergeCell ref="AD84:AZ84"/>
    <mergeCell ref="CJ79:CX79"/>
    <mergeCell ref="CJ80:CX80"/>
    <mergeCell ref="CJ81:CX81"/>
    <mergeCell ref="BM84:BY84"/>
    <mergeCell ref="CB84:CX84"/>
    <mergeCell ref="BU79:CI79"/>
    <mergeCell ref="A23:J25"/>
    <mergeCell ref="K23:AX25"/>
    <mergeCell ref="AY23:BE25"/>
    <mergeCell ref="BK23:BS23"/>
    <mergeCell ref="BF24:BK24"/>
    <mergeCell ref="BL24:BO24"/>
    <mergeCell ref="BF25:BT25"/>
    <mergeCell ref="L29:AX29"/>
    <mergeCell ref="AY29:BE29"/>
    <mergeCell ref="BF29:BT29"/>
    <mergeCell ref="BU29:CI29"/>
    <mergeCell ref="A32:J32"/>
    <mergeCell ref="L32:AX32"/>
    <mergeCell ref="AY32:BE32"/>
    <mergeCell ref="BF32:BT32"/>
    <mergeCell ref="A33:J33"/>
    <mergeCell ref="L33:AX33"/>
    <mergeCell ref="AY33:BE33"/>
    <mergeCell ref="BF33:BT33"/>
    <mergeCell ref="A34:J34"/>
    <mergeCell ref="L34:AX34"/>
    <mergeCell ref="AY34:BE34"/>
    <mergeCell ref="BF34:BT34"/>
    <mergeCell ref="A35:J35"/>
    <mergeCell ref="L35:AX35"/>
    <mergeCell ref="AY35:BE35"/>
    <mergeCell ref="BF35:BT35"/>
    <mergeCell ref="A36:J37"/>
    <mergeCell ref="K36:AX36"/>
    <mergeCell ref="AY36:BE37"/>
    <mergeCell ref="BF36:BT37"/>
    <mergeCell ref="L37:AX37"/>
    <mergeCell ref="A38:J38"/>
    <mergeCell ref="L38:AX38"/>
    <mergeCell ref="AY38:BE38"/>
    <mergeCell ref="BF38:BT38"/>
    <mergeCell ref="A39:J39"/>
    <mergeCell ref="L39:AX39"/>
    <mergeCell ref="AY39:BE39"/>
    <mergeCell ref="BF39:BT39"/>
    <mergeCell ref="A42:J42"/>
    <mergeCell ref="L42:AX42"/>
    <mergeCell ref="AY42:BE42"/>
    <mergeCell ref="BF42:BT42"/>
    <mergeCell ref="A43:J43"/>
    <mergeCell ref="L43:AX43"/>
    <mergeCell ref="AY43:BE43"/>
    <mergeCell ref="BF43:BT43"/>
    <mergeCell ref="A44:J44"/>
    <mergeCell ref="L44:AX44"/>
    <mergeCell ref="AY44:BE44"/>
    <mergeCell ref="BF44:BT44"/>
    <mergeCell ref="A45:J45"/>
    <mergeCell ref="L45:AX45"/>
    <mergeCell ref="AY45:BE45"/>
    <mergeCell ref="BF45:BT45"/>
    <mergeCell ref="A46:J46"/>
    <mergeCell ref="L46:AX46"/>
    <mergeCell ref="AY46:BE46"/>
    <mergeCell ref="BF46:BT46"/>
    <mergeCell ref="A49:J51"/>
    <mergeCell ref="K49:AX51"/>
    <mergeCell ref="AY49:BE51"/>
    <mergeCell ref="BK49:BS49"/>
    <mergeCell ref="BF50:BK50"/>
    <mergeCell ref="BL50:BO50"/>
    <mergeCell ref="BF51:BT51"/>
    <mergeCell ref="A52:J54"/>
    <mergeCell ref="K52:AX52"/>
    <mergeCell ref="AY52:BE54"/>
    <mergeCell ref="BF52:BT54"/>
    <mergeCell ref="K53:AX53"/>
    <mergeCell ref="L54:AX54"/>
    <mergeCell ref="A55:J55"/>
    <mergeCell ref="L55:AX55"/>
    <mergeCell ref="AY55:BE55"/>
    <mergeCell ref="BF55:BG55"/>
    <mergeCell ref="A56:J56"/>
    <mergeCell ref="L56:AX56"/>
    <mergeCell ref="AY56:BE56"/>
    <mergeCell ref="BF56:BT56"/>
    <mergeCell ref="A57:J57"/>
    <mergeCell ref="L57:AX57"/>
    <mergeCell ref="AY57:BE57"/>
    <mergeCell ref="BF57:BT57"/>
    <mergeCell ref="A59:J59"/>
    <mergeCell ref="L59:AX59"/>
    <mergeCell ref="AY59:BE59"/>
    <mergeCell ref="BF59:BT59"/>
    <mergeCell ref="A61:J62"/>
    <mergeCell ref="K61:AX61"/>
    <mergeCell ref="AY61:BE62"/>
    <mergeCell ref="BF61:BT62"/>
    <mergeCell ref="L62:AX62"/>
    <mergeCell ref="A63:J63"/>
    <mergeCell ref="L63:AX63"/>
    <mergeCell ref="AY63:BE63"/>
    <mergeCell ref="BF63:BT63"/>
    <mergeCell ref="A64:J64"/>
    <mergeCell ref="L64:AX64"/>
    <mergeCell ref="AY64:BE64"/>
    <mergeCell ref="BF64:BT64"/>
    <mergeCell ref="A65:J65"/>
    <mergeCell ref="L65:AX65"/>
    <mergeCell ref="AY65:BE65"/>
    <mergeCell ref="BF65:BT65"/>
    <mergeCell ref="A66:J66"/>
    <mergeCell ref="L66:AX66"/>
    <mergeCell ref="AY66:BE66"/>
    <mergeCell ref="BF66:BT66"/>
    <mergeCell ref="A67:J68"/>
    <mergeCell ref="K67:AX67"/>
    <mergeCell ref="AY67:BE68"/>
    <mergeCell ref="BF67:BT68"/>
    <mergeCell ref="L68:AX68"/>
    <mergeCell ref="A77:J77"/>
    <mergeCell ref="L77:AX77"/>
    <mergeCell ref="AY77:BE77"/>
    <mergeCell ref="BF77:BT77"/>
    <mergeCell ref="A78:J78"/>
    <mergeCell ref="L78:AX78"/>
    <mergeCell ref="AY78:BE78"/>
    <mergeCell ref="BF78:BT78"/>
    <mergeCell ref="A79:J79"/>
    <mergeCell ref="L79:AX79"/>
    <mergeCell ref="AY79:BE79"/>
    <mergeCell ref="BF79:BT79"/>
    <mergeCell ref="A40:J40"/>
    <mergeCell ref="L40:AX40"/>
    <mergeCell ref="AY40:BE40"/>
    <mergeCell ref="BF40:BT40"/>
    <mergeCell ref="AY70:BE70"/>
    <mergeCell ref="BF70:BT70"/>
    <mergeCell ref="A41:J41"/>
    <mergeCell ref="L41:AX41"/>
    <mergeCell ref="AY41:BE41"/>
    <mergeCell ref="BF41:BT41"/>
    <mergeCell ref="A69:J69"/>
    <mergeCell ref="L69:AX69"/>
    <mergeCell ref="AY69:BE69"/>
    <mergeCell ref="BF69:BT69"/>
    <mergeCell ref="BU70:CI70"/>
    <mergeCell ref="CJ70:CX70"/>
    <mergeCell ref="A71:J71"/>
    <mergeCell ref="L71:AX71"/>
    <mergeCell ref="AY71:BE71"/>
    <mergeCell ref="BF71:BT71"/>
    <mergeCell ref="BU71:CI71"/>
    <mergeCell ref="CJ71:CX71"/>
    <mergeCell ref="A70:J70"/>
    <mergeCell ref="L70:AX70"/>
    <mergeCell ref="A72:J72"/>
    <mergeCell ref="L72:AX72"/>
    <mergeCell ref="AY72:BE72"/>
    <mergeCell ref="BF72:BT72"/>
    <mergeCell ref="BU74:CI74"/>
    <mergeCell ref="CJ74:CX74"/>
    <mergeCell ref="A73:J73"/>
    <mergeCell ref="L73:AX73"/>
    <mergeCell ref="AY73:BE73"/>
    <mergeCell ref="BF73:BT73"/>
    <mergeCell ref="BU72:CI72"/>
    <mergeCell ref="CJ72:CX72"/>
    <mergeCell ref="BU73:CI73"/>
    <mergeCell ref="CJ73:CX73"/>
    <mergeCell ref="BU75:CI75"/>
    <mergeCell ref="CJ75:CX75"/>
    <mergeCell ref="A74:J74"/>
    <mergeCell ref="L74:AX74"/>
    <mergeCell ref="A75:J75"/>
    <mergeCell ref="L75:AX75"/>
    <mergeCell ref="AY75:BE75"/>
    <mergeCell ref="BF75:BT75"/>
    <mergeCell ref="AY74:BE74"/>
    <mergeCell ref="BF74:BT74"/>
    <mergeCell ref="BU76:CI76"/>
    <mergeCell ref="CJ76:CX76"/>
    <mergeCell ref="A76:J76"/>
    <mergeCell ref="L76:AX76"/>
    <mergeCell ref="AY76:BE76"/>
    <mergeCell ref="BF76:BT76"/>
  </mergeCells>
  <printOptions/>
  <pageMargins left="0.7874015748031497" right="0.72" top="0.5905511811023623" bottom="0.3937007874015748" header="0.1968503937007874" footer="0.1968503937007874"/>
  <pageSetup horizontalDpi="600" verticalDpi="600" orientation="portrait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6" max="10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Buhgalter-2</cp:lastModifiedBy>
  <cp:lastPrinted>2011-04-19T08:41:38Z</cp:lastPrinted>
  <dcterms:created xsi:type="dcterms:W3CDTF">2010-08-04T13:35:22Z</dcterms:created>
  <dcterms:modified xsi:type="dcterms:W3CDTF">2012-03-28T09:44:05Z</dcterms:modified>
  <cp:category/>
  <cp:version/>
  <cp:contentType/>
  <cp:contentStatus/>
</cp:coreProperties>
</file>